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9"/>
  </bookViews>
  <sheets>
    <sheet name="沙河市纪委" sheetId="9" r:id="rId1"/>
    <sheet name="沙河市编制委员会" sheetId="10" r:id="rId2"/>
    <sheet name="沙河市行政审批局" sheetId="11" r:id="rId3"/>
    <sheet name="沙河市青少年活动中心" sheetId="20" r:id="rId4"/>
    <sheet name="沙河市第七幼儿园" sheetId="23" r:id="rId5"/>
    <sheet name="沙河市第三中学" sheetId="29" r:id="rId6"/>
    <sheet name="沙河市纪委(见习)" sheetId="30" r:id="rId7"/>
    <sheet name="沙河市医保局" sheetId="31" r:id="rId8"/>
    <sheet name="沙河市人力资源市场(见习)" sheetId="24" r:id="rId9"/>
    <sheet name="沙河市人力资源市场(公岗)" sheetId="28" r:id="rId10"/>
    <sheet name="Sheet1" sheetId="32" r:id="rId11"/>
  </sheets>
  <definedNames>
    <definedName name="_xlnm._FilterDatabase" localSheetId="0" hidden="1">沙河市纪委!$A$3:$E$7</definedName>
  </definedNames>
  <calcPr calcId="144525"/>
</workbook>
</file>

<file path=xl/sharedStrings.xml><?xml version="1.0" encoding="utf-8"?>
<sst xmlns="http://schemas.openxmlformats.org/spreadsheetml/2006/main" count="567" uniqueCount="330">
  <si>
    <t>沙河市纪委花名册公开公示单</t>
  </si>
  <si>
    <t>序号</t>
  </si>
  <si>
    <t>姓名</t>
  </si>
  <si>
    <t>身份证号</t>
  </si>
  <si>
    <t>补贴类型</t>
  </si>
  <si>
    <t>补贴金额</t>
  </si>
  <si>
    <t>乔柳柳</t>
  </si>
  <si>
    <t>130582********2628</t>
  </si>
  <si>
    <t>公益性岗位补贴</t>
  </si>
  <si>
    <t>赵紫乾</t>
  </si>
  <si>
    <t>130582********0039</t>
  </si>
  <si>
    <t>张皓博</t>
  </si>
  <si>
    <t>130582********0015</t>
  </si>
  <si>
    <t>沙河市编制委员会花名册公开公示单</t>
  </si>
  <si>
    <t>郑梦寒</t>
  </si>
  <si>
    <t>130582********3020</t>
  </si>
  <si>
    <t>郭亚楠</t>
  </si>
  <si>
    <t>130582********1222</t>
  </si>
  <si>
    <t>常梦柳</t>
  </si>
  <si>
    <t>130582********2429</t>
  </si>
  <si>
    <t>沙河市行政审批局花名册公开公示单</t>
  </si>
  <si>
    <t>陈琪</t>
  </si>
  <si>
    <t>130582********1624</t>
  </si>
  <si>
    <t>秦晓露</t>
  </si>
  <si>
    <t>130582********4820</t>
  </si>
  <si>
    <t>沙河市青少年活动中心花名册公开公示单</t>
  </si>
  <si>
    <t>乔晓冉</t>
  </si>
  <si>
    <t>130582********0049</t>
  </si>
  <si>
    <t>沙河市第七幼儿园花名册公开公示单</t>
  </si>
  <si>
    <t>刘翠新</t>
  </si>
  <si>
    <t>130582********0824</t>
  </si>
  <si>
    <t>谢勇丽</t>
  </si>
  <si>
    <t>130582********3640</t>
  </si>
  <si>
    <t>马璇</t>
  </si>
  <si>
    <t>130582********0865</t>
  </si>
  <si>
    <t>刘雨</t>
  </si>
  <si>
    <t>130582********3622</t>
  </si>
  <si>
    <t>沙河市第三中学花名册公开公示单</t>
  </si>
  <si>
    <t>范玉</t>
  </si>
  <si>
    <t>130582********0047</t>
  </si>
  <si>
    <t>见习补贴</t>
  </si>
  <si>
    <t>梁珊珊</t>
  </si>
  <si>
    <t>130582********2023</t>
  </si>
  <si>
    <t>白雪</t>
  </si>
  <si>
    <t>130582********4421</t>
  </si>
  <si>
    <t>邵盼星</t>
  </si>
  <si>
    <t>130582********1641</t>
  </si>
  <si>
    <t>姚嘉欣</t>
  </si>
  <si>
    <t>130582********010X</t>
  </si>
  <si>
    <t>李若彤</t>
  </si>
  <si>
    <t>130429********8024</t>
  </si>
  <si>
    <t>崔小璐</t>
  </si>
  <si>
    <t>130582********3081</t>
  </si>
  <si>
    <t>姚涵</t>
  </si>
  <si>
    <t>130582********2622</t>
  </si>
  <si>
    <t>郑可</t>
  </si>
  <si>
    <t>130582********124X</t>
  </si>
  <si>
    <t>刘紫凡</t>
  </si>
  <si>
    <t>130582********0221</t>
  </si>
  <si>
    <t>张梓萌</t>
  </si>
  <si>
    <t>130582********0107</t>
  </si>
  <si>
    <t>袁雄乾</t>
  </si>
  <si>
    <t>130582********0014</t>
  </si>
  <si>
    <t>陈欣</t>
  </si>
  <si>
    <t>130582********0227</t>
  </si>
  <si>
    <t>程愉晓</t>
  </si>
  <si>
    <t>130582********4424</t>
  </si>
  <si>
    <t>毛卓</t>
  </si>
  <si>
    <t>130582********1228</t>
  </si>
  <si>
    <t>韩艺飞</t>
  </si>
  <si>
    <t>130582********0045</t>
  </si>
  <si>
    <t>沙河市医保局花名册公开公示单</t>
  </si>
  <si>
    <t>武笑笑</t>
  </si>
  <si>
    <t>130429********1649</t>
  </si>
  <si>
    <t>秦子恒</t>
  </si>
  <si>
    <t>130582********3614</t>
  </si>
  <si>
    <t>刘紫璇</t>
  </si>
  <si>
    <t>130582********2426</t>
  </si>
  <si>
    <t>石佳鑫</t>
  </si>
  <si>
    <t>130582********0249</t>
  </si>
  <si>
    <t>朱钰哲</t>
  </si>
  <si>
    <t>130582********1210</t>
  </si>
  <si>
    <t>侯孟欣</t>
  </si>
  <si>
    <t>130582********4025</t>
  </si>
  <si>
    <t>沙河市人力资源市场花名册公开公示单</t>
  </si>
  <si>
    <t>赵瑞光</t>
  </si>
  <si>
    <t>130582********0012</t>
  </si>
  <si>
    <t>王怡帆</t>
  </si>
  <si>
    <t>130582********4840</t>
  </si>
  <si>
    <t>郭璞</t>
  </si>
  <si>
    <t>130582********0028</t>
  </si>
  <si>
    <t>王紫</t>
  </si>
  <si>
    <t>130582********3028</t>
  </si>
  <si>
    <t>杨子彤</t>
  </si>
  <si>
    <t>130582********1226</t>
  </si>
  <si>
    <t>彭乔</t>
  </si>
  <si>
    <t>130582********4026</t>
  </si>
  <si>
    <t>崔旭辉</t>
  </si>
  <si>
    <t>130582********0614</t>
  </si>
  <si>
    <t>赵紫薇</t>
  </si>
  <si>
    <t>130582********0064</t>
  </si>
  <si>
    <t>许媛</t>
  </si>
  <si>
    <t>130582********0622</t>
  </si>
  <si>
    <t>彭禹</t>
  </si>
  <si>
    <t>130582********401X</t>
  </si>
  <si>
    <t>申文豪</t>
  </si>
  <si>
    <t>130582********1632</t>
  </si>
  <si>
    <t>张婧宇</t>
  </si>
  <si>
    <t>董澳琪</t>
  </si>
  <si>
    <t>130582********002X</t>
  </si>
  <si>
    <t>宋世宽</t>
  </si>
  <si>
    <t>130582********3018</t>
  </si>
  <si>
    <t>窦怡涛</t>
  </si>
  <si>
    <t>130582********0037</t>
  </si>
  <si>
    <t>高卓</t>
  </si>
  <si>
    <t>130582********0620</t>
  </si>
  <si>
    <t>侯勃宇</t>
  </si>
  <si>
    <t>130582********2414</t>
  </si>
  <si>
    <t>胥园园</t>
  </si>
  <si>
    <t>130582********0024</t>
  </si>
  <si>
    <t>樊晓培</t>
  </si>
  <si>
    <t>130582********2066</t>
  </si>
  <si>
    <t>李爽</t>
  </si>
  <si>
    <t>130582********0088</t>
  </si>
  <si>
    <t>刘瑞霞</t>
  </si>
  <si>
    <t>132222********4226</t>
  </si>
  <si>
    <t>张佳欣</t>
  </si>
  <si>
    <t>130582********3043</t>
  </si>
  <si>
    <t>薛忆坤</t>
  </si>
  <si>
    <t>130582********0042</t>
  </si>
  <si>
    <t>张杨柳</t>
  </si>
  <si>
    <t>130582********0624</t>
  </si>
  <si>
    <t>张柳</t>
  </si>
  <si>
    <t>张昊琦</t>
  </si>
  <si>
    <t>130582********0628</t>
  </si>
  <si>
    <t>刘燕燕</t>
  </si>
  <si>
    <t>侯亚聪</t>
  </si>
  <si>
    <t>130582********0035</t>
  </si>
  <si>
    <t>石贺之</t>
  </si>
  <si>
    <t>130582********0618</t>
  </si>
  <si>
    <t>张志瑞</t>
  </si>
  <si>
    <t>130582********1642</t>
  </si>
  <si>
    <t>王普姿</t>
  </si>
  <si>
    <t>130582********1247</t>
  </si>
  <si>
    <t>孔茜茜</t>
  </si>
  <si>
    <t>石向平</t>
  </si>
  <si>
    <t>130582********4020</t>
  </si>
  <si>
    <t>张鑫蕾</t>
  </si>
  <si>
    <t>130582********1221</t>
  </si>
  <si>
    <t>王珂</t>
  </si>
  <si>
    <t>130582********1622</t>
  </si>
  <si>
    <t>胡锦艳</t>
  </si>
  <si>
    <t>130582********2446</t>
  </si>
  <si>
    <t>王紫燕</t>
  </si>
  <si>
    <t>130582********0026</t>
  </si>
  <si>
    <t>武争</t>
  </si>
  <si>
    <t>130582********4829</t>
  </si>
  <si>
    <t>侯越峰</t>
  </si>
  <si>
    <t>郝孟幡</t>
  </si>
  <si>
    <t>130582********4822</t>
  </si>
  <si>
    <t>张营</t>
  </si>
  <si>
    <t>132222********0222</t>
  </si>
  <si>
    <t>申英英</t>
  </si>
  <si>
    <t>130582********2461</t>
  </si>
  <si>
    <t>韩瑞姿</t>
  </si>
  <si>
    <t>130582********242X</t>
  </si>
  <si>
    <t>李阳</t>
  </si>
  <si>
    <t>130582********0648</t>
  </si>
  <si>
    <t>张雄虎</t>
  </si>
  <si>
    <t>130582********0635</t>
  </si>
  <si>
    <t>刘苗苗</t>
  </si>
  <si>
    <t>李馨</t>
  </si>
  <si>
    <t>130582********3647</t>
  </si>
  <si>
    <t>朱萌</t>
  </si>
  <si>
    <t>130582********0025</t>
  </si>
  <si>
    <t>杨飞</t>
  </si>
  <si>
    <t>130582********1241</t>
  </si>
  <si>
    <t>姚贝贝</t>
  </si>
  <si>
    <t>130582********0247</t>
  </si>
  <si>
    <t>韩子翱</t>
  </si>
  <si>
    <t>130582********1215</t>
  </si>
  <si>
    <t>杨峰</t>
  </si>
  <si>
    <t>130582********403X</t>
  </si>
  <si>
    <t>申倩</t>
  </si>
  <si>
    <t>130582********8029</t>
  </si>
  <si>
    <t>苗莎</t>
  </si>
  <si>
    <t>130582********3027</t>
  </si>
  <si>
    <t>牛欢</t>
  </si>
  <si>
    <t>130582********5248</t>
  </si>
  <si>
    <t>薛林衡</t>
  </si>
  <si>
    <t>130582********2043</t>
  </si>
  <si>
    <t>张萍</t>
  </si>
  <si>
    <t>130582********0020</t>
  </si>
  <si>
    <t>张政</t>
  </si>
  <si>
    <t>130582********0237</t>
  </si>
  <si>
    <t>张军霞</t>
  </si>
  <si>
    <t>130582********4821</t>
  </si>
  <si>
    <t>吕合军</t>
  </si>
  <si>
    <t>132222********0016</t>
  </si>
  <si>
    <t>郭延美</t>
  </si>
  <si>
    <t>130582********3086</t>
  </si>
  <si>
    <t>赵家璇</t>
  </si>
  <si>
    <t>130582********2024</t>
  </si>
  <si>
    <t>周烨</t>
  </si>
  <si>
    <t>130582********0027</t>
  </si>
  <si>
    <t>胡奥楠</t>
  </si>
  <si>
    <t>130582********2465</t>
  </si>
  <si>
    <t>赵晶晶</t>
  </si>
  <si>
    <t>130582********0623</t>
  </si>
  <si>
    <t>王晓萍</t>
  </si>
  <si>
    <t>130582********0229</t>
  </si>
  <si>
    <t>张丹丹</t>
  </si>
  <si>
    <t>130582********4448</t>
  </si>
  <si>
    <t>霍雪娜</t>
  </si>
  <si>
    <t>130582********1065</t>
  </si>
  <si>
    <t>张军梅</t>
  </si>
  <si>
    <t>132222********0227</t>
  </si>
  <si>
    <t>温童童</t>
  </si>
  <si>
    <t>李贺敏</t>
  </si>
  <si>
    <t>130582********1229</t>
  </si>
  <si>
    <t>樊冰梅</t>
  </si>
  <si>
    <t>张利芳</t>
  </si>
  <si>
    <t>130582********4825</t>
  </si>
  <si>
    <t>席丽芳</t>
  </si>
  <si>
    <t>130582********2668</t>
  </si>
  <si>
    <t>刘伟</t>
  </si>
  <si>
    <t>130582********0029</t>
  </si>
  <si>
    <t>路乐瑶</t>
  </si>
  <si>
    <t>130582********2633</t>
  </si>
  <si>
    <t>申启冉</t>
  </si>
  <si>
    <t>李晓雅</t>
  </si>
  <si>
    <t>130582********4023</t>
  </si>
  <si>
    <t>张翠娅</t>
  </si>
  <si>
    <t>130582********0265</t>
  </si>
  <si>
    <t>段帅美</t>
  </si>
  <si>
    <t>130582********3023</t>
  </si>
  <si>
    <t>孟子雯</t>
  </si>
  <si>
    <t>130582********1047</t>
  </si>
  <si>
    <t>邵逸杰</t>
  </si>
  <si>
    <t>张丽叶</t>
  </si>
  <si>
    <t>130582********3029</t>
  </si>
  <si>
    <t>张利</t>
  </si>
  <si>
    <t>130582********0228</t>
  </si>
  <si>
    <t>刘路静</t>
  </si>
  <si>
    <t>张庆丽</t>
  </si>
  <si>
    <t>130582********3064</t>
  </si>
  <si>
    <t>魏苏芳</t>
  </si>
  <si>
    <t>130582********2425</t>
  </si>
  <si>
    <t>李思远</t>
  </si>
  <si>
    <t>130582********4845</t>
  </si>
  <si>
    <t>姚丽晓</t>
  </si>
  <si>
    <t>130582********0823</t>
  </si>
  <si>
    <t>郭玲玲</t>
  </si>
  <si>
    <t>史晓叶</t>
  </si>
  <si>
    <t>郝晓芬</t>
  </si>
  <si>
    <t>130481********1061</t>
  </si>
  <si>
    <t>孟晓哲</t>
  </si>
  <si>
    <t>130582********4036</t>
  </si>
  <si>
    <t>姚小娟</t>
  </si>
  <si>
    <t>王红霞</t>
  </si>
  <si>
    <t>石静</t>
  </si>
  <si>
    <t>130582********0224</t>
  </si>
  <si>
    <t>高西英</t>
  </si>
  <si>
    <t>132202********4827</t>
  </si>
  <si>
    <t>范秀红</t>
  </si>
  <si>
    <t>132222********4027</t>
  </si>
  <si>
    <t>胡玉茹</t>
  </si>
  <si>
    <t>130582********3625</t>
  </si>
  <si>
    <t>董景园</t>
  </si>
  <si>
    <t>130581********2069</t>
  </si>
  <si>
    <t>裴渤洋</t>
  </si>
  <si>
    <t>胡丽敏</t>
  </si>
  <si>
    <t>130582********3620</t>
  </si>
  <si>
    <t>张向</t>
  </si>
  <si>
    <t>130582********4029</t>
  </si>
  <si>
    <t>李冀沙</t>
  </si>
  <si>
    <t>130582********2046</t>
  </si>
  <si>
    <t>张芸溶</t>
  </si>
  <si>
    <t>132201********5369</t>
  </si>
  <si>
    <t>王彦宁</t>
  </si>
  <si>
    <t>130582********5223</t>
  </si>
  <si>
    <t>韩雪敏</t>
  </si>
  <si>
    <t>张毅波</t>
  </si>
  <si>
    <t>132222********0619</t>
  </si>
  <si>
    <t>张鑫鑫</t>
  </si>
  <si>
    <t>张新月</t>
  </si>
  <si>
    <t>130582********0022</t>
  </si>
  <si>
    <t>郭庆如</t>
  </si>
  <si>
    <t>130582********4847</t>
  </si>
  <si>
    <t>元利涛</t>
  </si>
  <si>
    <t>130582********0859</t>
  </si>
  <si>
    <t>王甲浩</t>
  </si>
  <si>
    <t>130582********123X</t>
  </si>
  <si>
    <t>胡少梅</t>
  </si>
  <si>
    <t>130582********2649</t>
  </si>
  <si>
    <t>赵文杰</t>
  </si>
  <si>
    <t>130582********0021</t>
  </si>
  <si>
    <t>王芯钰</t>
  </si>
  <si>
    <t>130582********562X</t>
  </si>
  <si>
    <t>王肖敏</t>
  </si>
  <si>
    <t>130582********404X</t>
  </si>
  <si>
    <t>杨净敏</t>
  </si>
  <si>
    <t>130582********4423</t>
  </si>
  <si>
    <t>靳超飞</t>
  </si>
  <si>
    <t>130582********2611</t>
  </si>
  <si>
    <t>李思雨</t>
  </si>
  <si>
    <t>130582********0223</t>
  </si>
  <si>
    <t>宋丁丁</t>
  </si>
  <si>
    <t>130582********0641</t>
  </si>
  <si>
    <t>牛钢</t>
  </si>
  <si>
    <t>130582********5214</t>
  </si>
  <si>
    <t>韩姗珊</t>
  </si>
  <si>
    <t>申利娟</t>
  </si>
  <si>
    <t>朱佳宁</t>
  </si>
  <si>
    <t>薛瑞娟</t>
  </si>
  <si>
    <t>130826********6324</t>
  </si>
  <si>
    <t>郝楚怡</t>
  </si>
  <si>
    <t>孔紫情</t>
  </si>
  <si>
    <t>武涵琪</t>
  </si>
  <si>
    <t>130582********2028</t>
  </si>
  <si>
    <t>张欣悦</t>
  </si>
  <si>
    <t>130582********4045</t>
  </si>
  <si>
    <t>胡静霞</t>
  </si>
  <si>
    <t>130582********3643</t>
  </si>
  <si>
    <t>焦绘芳</t>
  </si>
  <si>
    <t>131025********4820</t>
  </si>
  <si>
    <t>刘笑雨</t>
  </si>
  <si>
    <t>130582********4021</t>
  </si>
  <si>
    <t>张恒</t>
  </si>
  <si>
    <t>130582********0654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</si>
</sst>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6" sqref="F16"/>
    </sheetView>
  </sheetViews>
  <sheetFormatPr defaultColWidth="8" defaultRowHeight="14.25" outlineLevelRow="6" outlineLevelCol="4"/>
  <cols>
    <col min="1" max="1" width="7.9" style="1" customWidth="1"/>
    <col min="2" max="2" width="19.875" style="17" customWidth="1"/>
    <col min="3" max="3" width="24.375" style="17" customWidth="1"/>
    <col min="4" max="4" width="18.8166666666667" style="1" customWidth="1"/>
    <col min="5" max="5" width="12.6916666666667" style="1" customWidth="1"/>
    <col min="6" max="6" width="16.25" style="1" customWidth="1"/>
    <col min="7" max="16374" width="8" style="1"/>
    <col min="16375" max="16378" width="8" style="18"/>
    <col min="16379" max="16380" width="8" style="19"/>
  </cols>
  <sheetData>
    <row r="1" s="1" customFormat="1" ht="32" customHeight="1" spans="1:5">
      <c r="A1" s="3" t="s">
        <v>0</v>
      </c>
      <c r="B1" s="4"/>
      <c r="C1" s="4"/>
      <c r="D1" s="3"/>
      <c r="E1" s="3"/>
    </row>
    <row r="2" s="1" customFormat="1" ht="32" customHeight="1" spans="1:5">
      <c r="A2" s="5"/>
      <c r="B2" s="26"/>
      <c r="C2" s="6"/>
      <c r="D2" s="5"/>
      <c r="E2" s="5"/>
    </row>
    <row r="3" s="1" customFormat="1" ht="15" customHeight="1" spans="1:5">
      <c r="A3" s="20" t="s">
        <v>1</v>
      </c>
      <c r="B3" s="21" t="s">
        <v>2</v>
      </c>
      <c r="C3" s="21" t="s">
        <v>3</v>
      </c>
      <c r="D3" s="20" t="s">
        <v>4</v>
      </c>
      <c r="E3" s="20" t="s">
        <v>5</v>
      </c>
    </row>
    <row r="4" s="1" customFormat="1" ht="15" customHeight="1" spans="1:5">
      <c r="A4" s="20"/>
      <c r="B4" s="21"/>
      <c r="C4" s="21"/>
      <c r="D4" s="20"/>
      <c r="E4" s="20"/>
    </row>
    <row r="5" s="1" customFormat="1" ht="17" customHeight="1" spans="1:5">
      <c r="A5" s="22">
        <v>1</v>
      </c>
      <c r="B5" s="23" t="s">
        <v>6</v>
      </c>
      <c r="C5" s="23" t="s">
        <v>7</v>
      </c>
      <c r="D5" s="24" t="s">
        <v>8</v>
      </c>
      <c r="E5" s="25">
        <f>1790+955.01</f>
        <v>2745.01</v>
      </c>
    </row>
    <row r="6" spans="1:5">
      <c r="A6" s="22">
        <v>2</v>
      </c>
      <c r="B6" s="23" t="s">
        <v>9</v>
      </c>
      <c r="C6" s="23" t="s">
        <v>10</v>
      </c>
      <c r="D6" s="24" t="s">
        <v>8</v>
      </c>
      <c r="E6" s="25">
        <f>5370+2865.03</f>
        <v>8235.03</v>
      </c>
    </row>
    <row r="7" spans="1:5">
      <c r="A7" s="22">
        <v>3</v>
      </c>
      <c r="B7" s="23" t="s">
        <v>11</v>
      </c>
      <c r="C7" s="23" t="s">
        <v>12</v>
      </c>
      <c r="D7" s="24" t="s">
        <v>8</v>
      </c>
      <c r="E7" s="25">
        <f>5370+2865.03</f>
        <v>8235.03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topLeftCell="A100" workbookViewId="0">
      <selection activeCell="I107" sqref="I107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84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124</v>
      </c>
      <c r="C5" s="13" t="s">
        <v>125</v>
      </c>
      <c r="D5" s="14" t="s">
        <v>8</v>
      </c>
      <c r="E5" s="12">
        <f>1790+1261.58</f>
        <v>3051.58</v>
      </c>
    </row>
    <row r="6" s="1" customFormat="1" ht="17" customHeight="1" spans="1:5">
      <c r="A6" s="11">
        <v>2</v>
      </c>
      <c r="B6" s="12" t="s">
        <v>126</v>
      </c>
      <c r="C6" s="13" t="s">
        <v>127</v>
      </c>
      <c r="D6" s="14" t="s">
        <v>8</v>
      </c>
      <c r="E6" s="12">
        <f t="shared" ref="E6:E15" si="0">1790+1261.58</f>
        <v>3051.58</v>
      </c>
    </row>
    <row r="7" s="1" customFormat="1" ht="17" customHeight="1" spans="1:5">
      <c r="A7" s="11">
        <v>3</v>
      </c>
      <c r="B7" s="12" t="s">
        <v>128</v>
      </c>
      <c r="C7" s="13" t="s">
        <v>129</v>
      </c>
      <c r="D7" s="14" t="s">
        <v>8</v>
      </c>
      <c r="E7" s="12">
        <f t="shared" si="0"/>
        <v>3051.58</v>
      </c>
    </row>
    <row r="8" s="1" customFormat="1" ht="17" customHeight="1" spans="1:5">
      <c r="A8" s="11">
        <v>4</v>
      </c>
      <c r="B8" s="12" t="s">
        <v>130</v>
      </c>
      <c r="C8" s="13" t="s">
        <v>131</v>
      </c>
      <c r="D8" s="14" t="s">
        <v>8</v>
      </c>
      <c r="E8" s="12">
        <f t="shared" si="0"/>
        <v>3051.58</v>
      </c>
    </row>
    <row r="9" s="1" customFormat="1" ht="17" customHeight="1" spans="1:5">
      <c r="A9" s="11">
        <v>5</v>
      </c>
      <c r="B9" s="12" t="s">
        <v>132</v>
      </c>
      <c r="C9" s="13" t="s">
        <v>102</v>
      </c>
      <c r="D9" s="14" t="s">
        <v>8</v>
      </c>
      <c r="E9" s="12">
        <f t="shared" si="0"/>
        <v>3051.58</v>
      </c>
    </row>
    <row r="10" s="1" customFormat="1" ht="17" customHeight="1" spans="1:5">
      <c r="A10" s="11">
        <v>6</v>
      </c>
      <c r="B10" s="12" t="s">
        <v>133</v>
      </c>
      <c r="C10" s="13" t="s">
        <v>134</v>
      </c>
      <c r="D10" s="14" t="s">
        <v>8</v>
      </c>
      <c r="E10" s="12">
        <f t="shared" si="0"/>
        <v>3051.58</v>
      </c>
    </row>
    <row r="11" s="1" customFormat="1" ht="17" customHeight="1" spans="1:5">
      <c r="A11" s="11">
        <v>7</v>
      </c>
      <c r="B11" s="12" t="s">
        <v>135</v>
      </c>
      <c r="C11" s="13" t="s">
        <v>92</v>
      </c>
      <c r="D11" s="14" t="s">
        <v>8</v>
      </c>
      <c r="E11" s="12">
        <f t="shared" si="0"/>
        <v>3051.58</v>
      </c>
    </row>
    <row r="12" s="1" customFormat="1" ht="17" customHeight="1" spans="1:5">
      <c r="A12" s="11">
        <v>8</v>
      </c>
      <c r="B12" s="12" t="s">
        <v>136</v>
      </c>
      <c r="C12" s="13" t="s">
        <v>137</v>
      </c>
      <c r="D12" s="14" t="s">
        <v>8</v>
      </c>
      <c r="E12" s="12">
        <f t="shared" si="0"/>
        <v>3051.58</v>
      </c>
    </row>
    <row r="13" s="1" customFormat="1" ht="17" customHeight="1" spans="1:5">
      <c r="A13" s="11">
        <v>9</v>
      </c>
      <c r="B13" s="12" t="s">
        <v>138</v>
      </c>
      <c r="C13" s="13" t="s">
        <v>139</v>
      </c>
      <c r="D13" s="14" t="s">
        <v>8</v>
      </c>
      <c r="E13" s="12">
        <f t="shared" si="0"/>
        <v>3051.58</v>
      </c>
    </row>
    <row r="14" s="1" customFormat="1" ht="17" customHeight="1" spans="1:5">
      <c r="A14" s="11">
        <v>10</v>
      </c>
      <c r="B14" s="12" t="s">
        <v>140</v>
      </c>
      <c r="C14" s="13" t="s">
        <v>141</v>
      </c>
      <c r="D14" s="14" t="s">
        <v>8</v>
      </c>
      <c r="E14" s="12">
        <f t="shared" si="0"/>
        <v>3051.58</v>
      </c>
    </row>
    <row r="15" s="1" customFormat="1" ht="17" customHeight="1" spans="1:5">
      <c r="A15" s="11">
        <v>11</v>
      </c>
      <c r="B15" s="12" t="s">
        <v>142</v>
      </c>
      <c r="C15" s="13" t="s">
        <v>143</v>
      </c>
      <c r="D15" s="14" t="s">
        <v>8</v>
      </c>
      <c r="E15" s="12">
        <f t="shared" si="0"/>
        <v>3051.58</v>
      </c>
    </row>
    <row r="16" s="1" customFormat="1" ht="17" customHeight="1" spans="1:5">
      <c r="A16" s="11">
        <v>12</v>
      </c>
      <c r="B16" s="12" t="s">
        <v>144</v>
      </c>
      <c r="C16" s="13" t="s">
        <v>115</v>
      </c>
      <c r="D16" s="14" t="s">
        <v>8</v>
      </c>
      <c r="E16" s="12">
        <f t="shared" ref="E16:E25" si="1">1790+1261.58</f>
        <v>3051.58</v>
      </c>
    </row>
    <row r="17" s="1" customFormat="1" ht="17" customHeight="1" spans="1:5">
      <c r="A17" s="11">
        <v>13</v>
      </c>
      <c r="B17" s="12" t="s">
        <v>145</v>
      </c>
      <c r="C17" s="13" t="s">
        <v>146</v>
      </c>
      <c r="D17" s="14" t="s">
        <v>8</v>
      </c>
      <c r="E17" s="12">
        <f t="shared" si="1"/>
        <v>3051.58</v>
      </c>
    </row>
    <row r="18" s="1" customFormat="1" ht="17" customHeight="1" spans="1:5">
      <c r="A18" s="11">
        <v>14</v>
      </c>
      <c r="B18" s="12" t="s">
        <v>147</v>
      </c>
      <c r="C18" s="13" t="s">
        <v>148</v>
      </c>
      <c r="D18" s="14" t="s">
        <v>8</v>
      </c>
      <c r="E18" s="12">
        <f t="shared" si="1"/>
        <v>3051.58</v>
      </c>
    </row>
    <row r="19" s="1" customFormat="1" ht="17" customHeight="1" spans="1:5">
      <c r="A19" s="11">
        <v>15</v>
      </c>
      <c r="B19" s="12" t="s">
        <v>149</v>
      </c>
      <c r="C19" s="13" t="s">
        <v>150</v>
      </c>
      <c r="D19" s="14" t="s">
        <v>8</v>
      </c>
      <c r="E19" s="12">
        <f t="shared" si="1"/>
        <v>3051.58</v>
      </c>
    </row>
    <row r="20" s="1" customFormat="1" ht="17" customHeight="1" spans="1:5">
      <c r="A20" s="11">
        <v>16</v>
      </c>
      <c r="B20" s="12" t="s">
        <v>151</v>
      </c>
      <c r="C20" s="13" t="s">
        <v>152</v>
      </c>
      <c r="D20" s="14" t="s">
        <v>8</v>
      </c>
      <c r="E20" s="12">
        <f t="shared" si="1"/>
        <v>3051.58</v>
      </c>
    </row>
    <row r="21" s="1" customFormat="1" ht="17" customHeight="1" spans="1:5">
      <c r="A21" s="11">
        <v>17</v>
      </c>
      <c r="B21" s="12" t="s">
        <v>153</v>
      </c>
      <c r="C21" s="13" t="s">
        <v>154</v>
      </c>
      <c r="D21" s="14" t="s">
        <v>8</v>
      </c>
      <c r="E21" s="12">
        <f t="shared" si="1"/>
        <v>3051.58</v>
      </c>
    </row>
    <row r="22" s="1" customFormat="1" ht="17" customHeight="1" spans="1:5">
      <c r="A22" s="11">
        <v>18</v>
      </c>
      <c r="B22" s="12" t="s">
        <v>155</v>
      </c>
      <c r="C22" s="13" t="s">
        <v>156</v>
      </c>
      <c r="D22" s="14" t="s">
        <v>8</v>
      </c>
      <c r="E22" s="12">
        <f t="shared" si="1"/>
        <v>3051.58</v>
      </c>
    </row>
    <row r="23" s="1" customFormat="1" ht="17" customHeight="1" spans="1:5">
      <c r="A23" s="11">
        <v>19</v>
      </c>
      <c r="B23" s="12" t="s">
        <v>157</v>
      </c>
      <c r="C23" s="13" t="s">
        <v>62</v>
      </c>
      <c r="D23" s="14" t="s">
        <v>8</v>
      </c>
      <c r="E23" s="12">
        <f t="shared" si="1"/>
        <v>3051.58</v>
      </c>
    </row>
    <row r="24" s="1" customFormat="1" ht="17" customHeight="1" spans="1:5">
      <c r="A24" s="11">
        <v>20</v>
      </c>
      <c r="B24" s="12" t="s">
        <v>158</v>
      </c>
      <c r="C24" s="13" t="s">
        <v>159</v>
      </c>
      <c r="D24" s="14" t="s">
        <v>8</v>
      </c>
      <c r="E24" s="12">
        <f t="shared" si="1"/>
        <v>3051.58</v>
      </c>
    </row>
    <row r="25" s="1" customFormat="1" ht="17" customHeight="1" spans="1:5">
      <c r="A25" s="11">
        <v>21</v>
      </c>
      <c r="B25" s="12" t="s">
        <v>160</v>
      </c>
      <c r="C25" s="13" t="s">
        <v>161</v>
      </c>
      <c r="D25" s="14" t="s">
        <v>8</v>
      </c>
      <c r="E25" s="12">
        <f t="shared" si="1"/>
        <v>3051.58</v>
      </c>
    </row>
    <row r="26" s="1" customFormat="1" ht="17" customHeight="1" spans="1:5">
      <c r="A26" s="11">
        <v>22</v>
      </c>
      <c r="B26" s="12" t="s">
        <v>162</v>
      </c>
      <c r="C26" s="13" t="s">
        <v>163</v>
      </c>
      <c r="D26" s="14" t="s">
        <v>8</v>
      </c>
      <c r="E26" s="12">
        <f t="shared" ref="E26:E35" si="2">1790+1261.58</f>
        <v>3051.58</v>
      </c>
    </row>
    <row r="27" s="1" customFormat="1" ht="17" customHeight="1" spans="1:5">
      <c r="A27" s="11">
        <v>23</v>
      </c>
      <c r="B27" s="12" t="s">
        <v>164</v>
      </c>
      <c r="C27" s="13" t="s">
        <v>165</v>
      </c>
      <c r="D27" s="14" t="s">
        <v>8</v>
      </c>
      <c r="E27" s="12">
        <f t="shared" si="2"/>
        <v>3051.58</v>
      </c>
    </row>
    <row r="28" s="1" customFormat="1" ht="17" customHeight="1" spans="1:5">
      <c r="A28" s="11">
        <v>24</v>
      </c>
      <c r="B28" s="12" t="s">
        <v>166</v>
      </c>
      <c r="C28" s="13" t="s">
        <v>167</v>
      </c>
      <c r="D28" s="14" t="s">
        <v>8</v>
      </c>
      <c r="E28" s="12">
        <f t="shared" si="2"/>
        <v>3051.58</v>
      </c>
    </row>
    <row r="29" s="1" customFormat="1" ht="17" customHeight="1" spans="1:5">
      <c r="A29" s="11">
        <v>25</v>
      </c>
      <c r="B29" s="12" t="s">
        <v>168</v>
      </c>
      <c r="C29" s="13" t="s">
        <v>169</v>
      </c>
      <c r="D29" s="14" t="s">
        <v>8</v>
      </c>
      <c r="E29" s="12">
        <f t="shared" si="2"/>
        <v>3051.58</v>
      </c>
    </row>
    <row r="30" s="1" customFormat="1" ht="17" customHeight="1" spans="1:5">
      <c r="A30" s="11">
        <v>26</v>
      </c>
      <c r="B30" s="12" t="s">
        <v>170</v>
      </c>
      <c r="C30" s="13" t="s">
        <v>44</v>
      </c>
      <c r="D30" s="14" t="s">
        <v>8</v>
      </c>
      <c r="E30" s="12">
        <f t="shared" si="2"/>
        <v>3051.58</v>
      </c>
    </row>
    <row r="31" s="1" customFormat="1" ht="17" customHeight="1" spans="1:5">
      <c r="A31" s="11">
        <v>27</v>
      </c>
      <c r="B31" s="12" t="s">
        <v>171</v>
      </c>
      <c r="C31" s="13" t="s">
        <v>172</v>
      </c>
      <c r="D31" s="14" t="s">
        <v>8</v>
      </c>
      <c r="E31" s="12">
        <f t="shared" si="2"/>
        <v>3051.58</v>
      </c>
    </row>
    <row r="32" s="1" customFormat="1" ht="17" customHeight="1" spans="1:5">
      <c r="A32" s="11">
        <v>28</v>
      </c>
      <c r="B32" s="12" t="s">
        <v>173</v>
      </c>
      <c r="C32" s="13" t="s">
        <v>174</v>
      </c>
      <c r="D32" s="14" t="s">
        <v>8</v>
      </c>
      <c r="E32" s="12">
        <f t="shared" si="2"/>
        <v>3051.58</v>
      </c>
    </row>
    <row r="33" s="1" customFormat="1" ht="17" customHeight="1" spans="1:5">
      <c r="A33" s="11">
        <v>29</v>
      </c>
      <c r="B33" s="12" t="s">
        <v>175</v>
      </c>
      <c r="C33" s="13" t="s">
        <v>176</v>
      </c>
      <c r="D33" s="14" t="s">
        <v>8</v>
      </c>
      <c r="E33" s="12">
        <f t="shared" si="2"/>
        <v>3051.58</v>
      </c>
    </row>
    <row r="34" s="1" customFormat="1" ht="17" customHeight="1" spans="1:5">
      <c r="A34" s="11">
        <v>30</v>
      </c>
      <c r="B34" s="12" t="s">
        <v>177</v>
      </c>
      <c r="C34" s="13" t="s">
        <v>178</v>
      </c>
      <c r="D34" s="14" t="s">
        <v>8</v>
      </c>
      <c r="E34" s="12">
        <f t="shared" si="2"/>
        <v>3051.58</v>
      </c>
    </row>
    <row r="35" s="1" customFormat="1" ht="17" customHeight="1" spans="1:5">
      <c r="A35" s="11">
        <v>31</v>
      </c>
      <c r="B35" s="12" t="s">
        <v>179</v>
      </c>
      <c r="C35" s="13" t="s">
        <v>180</v>
      </c>
      <c r="D35" s="14" t="s">
        <v>8</v>
      </c>
      <c r="E35" s="12">
        <f t="shared" si="2"/>
        <v>3051.58</v>
      </c>
    </row>
    <row r="36" s="1" customFormat="1" ht="17" customHeight="1" spans="1:5">
      <c r="A36" s="11">
        <v>32</v>
      </c>
      <c r="B36" s="12" t="s">
        <v>181</v>
      </c>
      <c r="C36" s="13" t="s">
        <v>182</v>
      </c>
      <c r="D36" s="14" t="s">
        <v>8</v>
      </c>
      <c r="E36" s="12">
        <f t="shared" ref="E36:E45" si="3">1790+1261.58</f>
        <v>3051.58</v>
      </c>
    </row>
    <row r="37" s="1" customFormat="1" ht="17" customHeight="1" spans="1:5">
      <c r="A37" s="11">
        <v>33</v>
      </c>
      <c r="B37" s="12" t="s">
        <v>183</v>
      </c>
      <c r="C37" s="13" t="s">
        <v>184</v>
      </c>
      <c r="D37" s="14" t="s">
        <v>8</v>
      </c>
      <c r="E37" s="12">
        <f t="shared" si="3"/>
        <v>3051.58</v>
      </c>
    </row>
    <row r="38" s="1" customFormat="1" ht="17" customHeight="1" spans="1:5">
      <c r="A38" s="11">
        <v>34</v>
      </c>
      <c r="B38" s="12" t="s">
        <v>185</v>
      </c>
      <c r="C38" s="13" t="s">
        <v>186</v>
      </c>
      <c r="D38" s="14" t="s">
        <v>8</v>
      </c>
      <c r="E38" s="12">
        <f t="shared" si="3"/>
        <v>3051.58</v>
      </c>
    </row>
    <row r="39" s="1" customFormat="1" ht="17" customHeight="1" spans="1:5">
      <c r="A39" s="11">
        <v>35</v>
      </c>
      <c r="B39" s="12" t="s">
        <v>187</v>
      </c>
      <c r="C39" s="13" t="s">
        <v>188</v>
      </c>
      <c r="D39" s="14" t="s">
        <v>8</v>
      </c>
      <c r="E39" s="12">
        <f t="shared" si="3"/>
        <v>3051.58</v>
      </c>
    </row>
    <row r="40" s="1" customFormat="1" ht="17" customHeight="1" spans="1:5">
      <c r="A40" s="11">
        <v>36</v>
      </c>
      <c r="B40" s="12" t="s">
        <v>189</v>
      </c>
      <c r="C40" s="13" t="s">
        <v>190</v>
      </c>
      <c r="D40" s="14" t="s">
        <v>8</v>
      </c>
      <c r="E40" s="12">
        <f t="shared" si="3"/>
        <v>3051.58</v>
      </c>
    </row>
    <row r="41" s="1" customFormat="1" ht="17" customHeight="1" spans="1:5">
      <c r="A41" s="11">
        <v>37</v>
      </c>
      <c r="B41" s="12" t="s">
        <v>191</v>
      </c>
      <c r="C41" s="13" t="s">
        <v>192</v>
      </c>
      <c r="D41" s="14" t="s">
        <v>8</v>
      </c>
      <c r="E41" s="12">
        <f t="shared" si="3"/>
        <v>3051.58</v>
      </c>
    </row>
    <row r="42" s="1" customFormat="1" ht="17" customHeight="1" spans="1:5">
      <c r="A42" s="11">
        <v>38</v>
      </c>
      <c r="B42" s="12" t="s">
        <v>193</v>
      </c>
      <c r="C42" s="13" t="s">
        <v>194</v>
      </c>
      <c r="D42" s="14" t="s">
        <v>8</v>
      </c>
      <c r="E42" s="12">
        <f t="shared" si="3"/>
        <v>3051.58</v>
      </c>
    </row>
    <row r="43" s="1" customFormat="1" ht="17" customHeight="1" spans="1:5">
      <c r="A43" s="11">
        <v>39</v>
      </c>
      <c r="B43" s="12" t="s">
        <v>195</v>
      </c>
      <c r="C43" s="13" t="s">
        <v>196</v>
      </c>
      <c r="D43" s="14" t="s">
        <v>8</v>
      </c>
      <c r="E43" s="12">
        <f t="shared" si="3"/>
        <v>3051.58</v>
      </c>
    </row>
    <row r="44" s="1" customFormat="1" ht="17" customHeight="1" spans="1:5">
      <c r="A44" s="11">
        <v>40</v>
      </c>
      <c r="B44" s="12" t="s">
        <v>197</v>
      </c>
      <c r="C44" s="13" t="s">
        <v>198</v>
      </c>
      <c r="D44" s="14" t="s">
        <v>8</v>
      </c>
      <c r="E44" s="12">
        <f t="shared" si="3"/>
        <v>3051.58</v>
      </c>
    </row>
    <row r="45" s="1" customFormat="1" ht="17" customHeight="1" spans="1:5">
      <c r="A45" s="11">
        <v>41</v>
      </c>
      <c r="B45" s="12" t="s">
        <v>199</v>
      </c>
      <c r="C45" s="13" t="s">
        <v>200</v>
      </c>
      <c r="D45" s="14" t="s">
        <v>8</v>
      </c>
      <c r="E45" s="12">
        <f t="shared" si="3"/>
        <v>3051.58</v>
      </c>
    </row>
    <row r="46" s="1" customFormat="1" ht="17" customHeight="1" spans="1:5">
      <c r="A46" s="11">
        <v>42</v>
      </c>
      <c r="B46" s="12" t="s">
        <v>201</v>
      </c>
      <c r="C46" s="13" t="s">
        <v>202</v>
      </c>
      <c r="D46" s="14" t="s">
        <v>8</v>
      </c>
      <c r="E46" s="12">
        <f t="shared" ref="E46:E55" si="4">1790+1261.58</f>
        <v>3051.58</v>
      </c>
    </row>
    <row r="47" s="1" customFormat="1" ht="17" customHeight="1" spans="1:5">
      <c r="A47" s="11">
        <v>43</v>
      </c>
      <c r="B47" s="12" t="s">
        <v>203</v>
      </c>
      <c r="C47" s="13" t="s">
        <v>204</v>
      </c>
      <c r="D47" s="14" t="s">
        <v>8</v>
      </c>
      <c r="E47" s="12">
        <f t="shared" si="4"/>
        <v>3051.58</v>
      </c>
    </row>
    <row r="48" s="1" customFormat="1" ht="17" customHeight="1" spans="1:5">
      <c r="A48" s="11">
        <v>44</v>
      </c>
      <c r="B48" s="12" t="s">
        <v>205</v>
      </c>
      <c r="C48" s="13" t="s">
        <v>206</v>
      </c>
      <c r="D48" s="14" t="s">
        <v>8</v>
      </c>
      <c r="E48" s="12">
        <f t="shared" si="4"/>
        <v>3051.58</v>
      </c>
    </row>
    <row r="49" s="1" customFormat="1" ht="17" customHeight="1" spans="1:5">
      <c r="A49" s="11">
        <v>45</v>
      </c>
      <c r="B49" s="12" t="s">
        <v>207</v>
      </c>
      <c r="C49" s="13" t="s">
        <v>208</v>
      </c>
      <c r="D49" s="14" t="s">
        <v>8</v>
      </c>
      <c r="E49" s="12">
        <f t="shared" si="4"/>
        <v>3051.58</v>
      </c>
    </row>
    <row r="50" s="1" customFormat="1" ht="17" customHeight="1" spans="1:5">
      <c r="A50" s="11">
        <v>46</v>
      </c>
      <c r="B50" s="12" t="s">
        <v>209</v>
      </c>
      <c r="C50" s="13" t="s">
        <v>210</v>
      </c>
      <c r="D50" s="14" t="s">
        <v>8</v>
      </c>
      <c r="E50" s="12">
        <f t="shared" si="4"/>
        <v>3051.58</v>
      </c>
    </row>
    <row r="51" s="1" customFormat="1" ht="17" customHeight="1" spans="1:5">
      <c r="A51" s="11">
        <v>47</v>
      </c>
      <c r="B51" s="12" t="s">
        <v>211</v>
      </c>
      <c r="C51" s="13" t="s">
        <v>212</v>
      </c>
      <c r="D51" s="14" t="s">
        <v>8</v>
      </c>
      <c r="E51" s="12">
        <f t="shared" si="4"/>
        <v>3051.58</v>
      </c>
    </row>
    <row r="52" s="1" customFormat="1" ht="17" customHeight="1" spans="1:5">
      <c r="A52" s="11">
        <v>48</v>
      </c>
      <c r="B52" s="12" t="s">
        <v>213</v>
      </c>
      <c r="C52" s="13" t="s">
        <v>214</v>
      </c>
      <c r="D52" s="14" t="s">
        <v>8</v>
      </c>
      <c r="E52" s="12">
        <f t="shared" si="4"/>
        <v>3051.58</v>
      </c>
    </row>
    <row r="53" s="1" customFormat="1" ht="17" customHeight="1" spans="1:5">
      <c r="A53" s="11">
        <v>49</v>
      </c>
      <c r="B53" s="12" t="s">
        <v>215</v>
      </c>
      <c r="C53" s="13" t="s">
        <v>216</v>
      </c>
      <c r="D53" s="14" t="s">
        <v>8</v>
      </c>
      <c r="E53" s="12">
        <f t="shared" si="4"/>
        <v>3051.58</v>
      </c>
    </row>
    <row r="54" s="1" customFormat="1" ht="17" customHeight="1" spans="1:5">
      <c r="A54" s="11">
        <v>50</v>
      </c>
      <c r="B54" s="12" t="s">
        <v>217</v>
      </c>
      <c r="C54" s="13" t="s">
        <v>15</v>
      </c>
      <c r="D54" s="14" t="s">
        <v>8</v>
      </c>
      <c r="E54" s="12">
        <f t="shared" si="4"/>
        <v>3051.58</v>
      </c>
    </row>
    <row r="55" s="1" customFormat="1" ht="17" customHeight="1" spans="1:5">
      <c r="A55" s="11">
        <v>51</v>
      </c>
      <c r="B55" s="12" t="s">
        <v>218</v>
      </c>
      <c r="C55" s="13" t="s">
        <v>219</v>
      </c>
      <c r="D55" s="14" t="s">
        <v>8</v>
      </c>
      <c r="E55" s="12">
        <f t="shared" si="4"/>
        <v>3051.58</v>
      </c>
    </row>
    <row r="56" s="1" customFormat="1" ht="17" customHeight="1" spans="1:5">
      <c r="A56" s="11">
        <v>52</v>
      </c>
      <c r="B56" s="12" t="s">
        <v>220</v>
      </c>
      <c r="C56" s="13" t="s">
        <v>92</v>
      </c>
      <c r="D56" s="14" t="s">
        <v>8</v>
      </c>
      <c r="E56" s="12">
        <f t="shared" ref="E56:E65" si="5">1790+1261.58</f>
        <v>3051.58</v>
      </c>
    </row>
    <row r="57" s="1" customFormat="1" ht="17" customHeight="1" spans="1:5">
      <c r="A57" s="11">
        <v>53</v>
      </c>
      <c r="B57" s="12" t="s">
        <v>221</v>
      </c>
      <c r="C57" s="13" t="s">
        <v>222</v>
      </c>
      <c r="D57" s="14" t="s">
        <v>8</v>
      </c>
      <c r="E57" s="12">
        <f t="shared" si="5"/>
        <v>3051.58</v>
      </c>
    </row>
    <row r="58" s="1" customFormat="1" ht="17" customHeight="1" spans="1:5">
      <c r="A58" s="11">
        <v>54</v>
      </c>
      <c r="B58" s="12" t="s">
        <v>223</v>
      </c>
      <c r="C58" s="13" t="s">
        <v>224</v>
      </c>
      <c r="D58" s="14" t="s">
        <v>8</v>
      </c>
      <c r="E58" s="12">
        <f t="shared" si="5"/>
        <v>3051.58</v>
      </c>
    </row>
    <row r="59" s="1" customFormat="1" ht="17" customHeight="1" spans="1:5">
      <c r="A59" s="11">
        <v>55</v>
      </c>
      <c r="B59" s="12" t="s">
        <v>225</v>
      </c>
      <c r="C59" s="13" t="s">
        <v>226</v>
      </c>
      <c r="D59" s="14" t="s">
        <v>8</v>
      </c>
      <c r="E59" s="12">
        <f t="shared" si="5"/>
        <v>3051.58</v>
      </c>
    </row>
    <row r="60" s="1" customFormat="1" ht="17" customHeight="1" spans="1:5">
      <c r="A60" s="11">
        <v>56</v>
      </c>
      <c r="B60" s="12" t="s">
        <v>227</v>
      </c>
      <c r="C60" s="13" t="s">
        <v>228</v>
      </c>
      <c r="D60" s="14" t="s">
        <v>8</v>
      </c>
      <c r="E60" s="12">
        <f t="shared" si="5"/>
        <v>3051.58</v>
      </c>
    </row>
    <row r="61" s="1" customFormat="1" ht="17" customHeight="1" spans="1:5">
      <c r="A61" s="11">
        <v>57</v>
      </c>
      <c r="B61" s="12" t="s">
        <v>229</v>
      </c>
      <c r="C61" s="13" t="s">
        <v>139</v>
      </c>
      <c r="D61" s="14" t="s">
        <v>8</v>
      </c>
      <c r="E61" s="12">
        <f t="shared" si="5"/>
        <v>3051.58</v>
      </c>
    </row>
    <row r="62" s="1" customFormat="1" ht="17" customHeight="1" spans="1:5">
      <c r="A62" s="11">
        <v>58</v>
      </c>
      <c r="B62" s="12" t="s">
        <v>230</v>
      </c>
      <c r="C62" s="13" t="s">
        <v>231</v>
      </c>
      <c r="D62" s="14" t="s">
        <v>8</v>
      </c>
      <c r="E62" s="12">
        <f t="shared" si="5"/>
        <v>3051.58</v>
      </c>
    </row>
    <row r="63" s="1" customFormat="1" ht="17" customHeight="1" spans="1:5">
      <c r="A63" s="11">
        <v>59</v>
      </c>
      <c r="B63" s="12" t="s">
        <v>232</v>
      </c>
      <c r="C63" s="13" t="s">
        <v>233</v>
      </c>
      <c r="D63" s="14" t="s">
        <v>8</v>
      </c>
      <c r="E63" s="12">
        <f t="shared" si="5"/>
        <v>3051.58</v>
      </c>
    </row>
    <row r="64" s="1" customFormat="1" ht="17" customHeight="1" spans="1:5">
      <c r="A64" s="11">
        <v>60</v>
      </c>
      <c r="B64" s="12" t="s">
        <v>234</v>
      </c>
      <c r="C64" s="13" t="s">
        <v>235</v>
      </c>
      <c r="D64" s="14" t="s">
        <v>8</v>
      </c>
      <c r="E64" s="12">
        <f t="shared" si="5"/>
        <v>3051.58</v>
      </c>
    </row>
    <row r="65" s="1" customFormat="1" ht="17" customHeight="1" spans="1:5">
      <c r="A65" s="11">
        <v>61</v>
      </c>
      <c r="B65" s="12" t="s">
        <v>236</v>
      </c>
      <c r="C65" s="13" t="s">
        <v>237</v>
      </c>
      <c r="D65" s="14" t="s">
        <v>8</v>
      </c>
      <c r="E65" s="12">
        <f t="shared" si="5"/>
        <v>3051.58</v>
      </c>
    </row>
    <row r="66" s="1" customFormat="1" ht="17" customHeight="1" spans="1:5">
      <c r="A66" s="11">
        <v>62</v>
      </c>
      <c r="B66" s="12" t="s">
        <v>238</v>
      </c>
      <c r="C66" s="13" t="s">
        <v>150</v>
      </c>
      <c r="D66" s="14" t="s">
        <v>8</v>
      </c>
      <c r="E66" s="12">
        <f t="shared" ref="E66:E75" si="6">1790+1261.58</f>
        <v>3051.58</v>
      </c>
    </row>
    <row r="67" s="1" customFormat="1" ht="17" customHeight="1" spans="1:5">
      <c r="A67" s="11">
        <v>63</v>
      </c>
      <c r="B67" s="12" t="s">
        <v>239</v>
      </c>
      <c r="C67" s="13" t="s">
        <v>240</v>
      </c>
      <c r="D67" s="14" t="s">
        <v>8</v>
      </c>
      <c r="E67" s="12">
        <f t="shared" si="6"/>
        <v>3051.58</v>
      </c>
    </row>
    <row r="68" s="1" customFormat="1" ht="17" customHeight="1" spans="1:5">
      <c r="A68" s="11">
        <v>64</v>
      </c>
      <c r="B68" s="12" t="s">
        <v>241</v>
      </c>
      <c r="C68" s="13" t="s">
        <v>242</v>
      </c>
      <c r="D68" s="14" t="s">
        <v>8</v>
      </c>
      <c r="E68" s="12">
        <f t="shared" si="6"/>
        <v>3051.58</v>
      </c>
    </row>
    <row r="69" s="1" customFormat="1" ht="17" customHeight="1" spans="1:5">
      <c r="A69" s="11">
        <v>65</v>
      </c>
      <c r="B69" s="12" t="s">
        <v>243</v>
      </c>
      <c r="C69" s="13" t="s">
        <v>148</v>
      </c>
      <c r="D69" s="14" t="s">
        <v>8</v>
      </c>
      <c r="E69" s="12">
        <f t="shared" si="6"/>
        <v>3051.58</v>
      </c>
    </row>
    <row r="70" s="1" customFormat="1" ht="17" customHeight="1" spans="1:5">
      <c r="A70" s="11">
        <v>66</v>
      </c>
      <c r="B70" s="12" t="s">
        <v>244</v>
      </c>
      <c r="C70" s="13" t="s">
        <v>245</v>
      </c>
      <c r="D70" s="14" t="s">
        <v>8</v>
      </c>
      <c r="E70" s="12">
        <f t="shared" si="6"/>
        <v>3051.58</v>
      </c>
    </row>
    <row r="71" s="1" customFormat="1" ht="17" customHeight="1" spans="1:5">
      <c r="A71" s="11">
        <v>67</v>
      </c>
      <c r="B71" s="12" t="s">
        <v>246</v>
      </c>
      <c r="C71" s="13" t="s">
        <v>247</v>
      </c>
      <c r="D71" s="14" t="s">
        <v>8</v>
      </c>
      <c r="E71" s="12">
        <f t="shared" si="6"/>
        <v>3051.58</v>
      </c>
    </row>
    <row r="72" s="1" customFormat="1" ht="17" customHeight="1" spans="1:5">
      <c r="A72" s="11">
        <v>68</v>
      </c>
      <c r="B72" s="12" t="s">
        <v>248</v>
      </c>
      <c r="C72" s="13" t="s">
        <v>249</v>
      </c>
      <c r="D72" s="14" t="s">
        <v>8</v>
      </c>
      <c r="E72" s="12">
        <f t="shared" si="6"/>
        <v>3051.58</v>
      </c>
    </row>
    <row r="73" s="1" customFormat="1" ht="17" customHeight="1" spans="1:5">
      <c r="A73" s="11">
        <v>69</v>
      </c>
      <c r="B73" s="12" t="s">
        <v>250</v>
      </c>
      <c r="C73" s="13" t="s">
        <v>251</v>
      </c>
      <c r="D73" s="14" t="s">
        <v>8</v>
      </c>
      <c r="E73" s="12">
        <f t="shared" si="6"/>
        <v>3051.58</v>
      </c>
    </row>
    <row r="74" s="1" customFormat="1" ht="17" customHeight="1" spans="1:5">
      <c r="A74" s="11">
        <v>70</v>
      </c>
      <c r="B74" s="12" t="s">
        <v>252</v>
      </c>
      <c r="C74" s="13" t="s">
        <v>143</v>
      </c>
      <c r="D74" s="14" t="s">
        <v>8</v>
      </c>
      <c r="E74" s="12">
        <f t="shared" si="6"/>
        <v>3051.58</v>
      </c>
    </row>
    <row r="75" s="1" customFormat="1" ht="17" customHeight="1" spans="1:5">
      <c r="A75" s="11">
        <v>71</v>
      </c>
      <c r="B75" s="12" t="s">
        <v>253</v>
      </c>
      <c r="C75" s="13" t="s">
        <v>94</v>
      </c>
      <c r="D75" s="14" t="s">
        <v>8</v>
      </c>
      <c r="E75" s="12">
        <f t="shared" si="6"/>
        <v>3051.58</v>
      </c>
    </row>
    <row r="76" s="1" customFormat="1" ht="17" customHeight="1" spans="1:5">
      <c r="A76" s="11">
        <v>72</v>
      </c>
      <c r="B76" s="12" t="s">
        <v>254</v>
      </c>
      <c r="C76" s="13" t="s">
        <v>255</v>
      </c>
      <c r="D76" s="14" t="s">
        <v>8</v>
      </c>
      <c r="E76" s="12">
        <f t="shared" ref="E76:E85" si="7">1790+1261.58</f>
        <v>3051.58</v>
      </c>
    </row>
    <row r="77" s="1" customFormat="1" ht="17" customHeight="1" spans="1:5">
      <c r="A77" s="11">
        <v>73</v>
      </c>
      <c r="B77" s="12" t="s">
        <v>256</v>
      </c>
      <c r="C77" s="13" t="s">
        <v>257</v>
      </c>
      <c r="D77" s="14" t="s">
        <v>8</v>
      </c>
      <c r="E77" s="12">
        <f t="shared" si="7"/>
        <v>3051.58</v>
      </c>
    </row>
    <row r="78" s="1" customFormat="1" ht="17" customHeight="1" spans="1:5">
      <c r="A78" s="11">
        <v>74</v>
      </c>
      <c r="B78" s="12" t="s">
        <v>258</v>
      </c>
      <c r="C78" s="13" t="s">
        <v>152</v>
      </c>
      <c r="D78" s="14" t="s">
        <v>8</v>
      </c>
      <c r="E78" s="12">
        <f t="shared" si="7"/>
        <v>3051.58</v>
      </c>
    </row>
    <row r="79" s="1" customFormat="1" ht="17" customHeight="1" spans="1:5">
      <c r="A79" s="11">
        <v>75</v>
      </c>
      <c r="B79" s="12" t="s">
        <v>259</v>
      </c>
      <c r="C79" s="13" t="s">
        <v>159</v>
      </c>
      <c r="D79" s="14" t="s">
        <v>8</v>
      </c>
      <c r="E79" s="12">
        <f t="shared" si="7"/>
        <v>3051.58</v>
      </c>
    </row>
    <row r="80" s="1" customFormat="1" ht="17" customHeight="1" spans="1:5">
      <c r="A80" s="11">
        <v>76</v>
      </c>
      <c r="B80" s="12" t="s">
        <v>260</v>
      </c>
      <c r="C80" s="13" t="s">
        <v>261</v>
      </c>
      <c r="D80" s="14" t="s">
        <v>8</v>
      </c>
      <c r="E80" s="12">
        <f t="shared" si="7"/>
        <v>3051.58</v>
      </c>
    </row>
    <row r="81" s="1" customFormat="1" ht="17" customHeight="1" spans="1:5">
      <c r="A81" s="11">
        <v>77</v>
      </c>
      <c r="B81" s="12" t="s">
        <v>262</v>
      </c>
      <c r="C81" s="13" t="s">
        <v>263</v>
      </c>
      <c r="D81" s="14" t="s">
        <v>8</v>
      </c>
      <c r="E81" s="12">
        <f t="shared" si="7"/>
        <v>3051.58</v>
      </c>
    </row>
    <row r="82" s="1" customFormat="1" ht="17" customHeight="1" spans="1:5">
      <c r="A82" s="11">
        <v>78</v>
      </c>
      <c r="B82" s="12" t="s">
        <v>264</v>
      </c>
      <c r="C82" s="13" t="s">
        <v>265</v>
      </c>
      <c r="D82" s="14" t="s">
        <v>8</v>
      </c>
      <c r="E82" s="12">
        <f t="shared" si="7"/>
        <v>3051.58</v>
      </c>
    </row>
    <row r="83" s="1" customFormat="1" ht="17" customHeight="1" spans="1:5">
      <c r="A83" s="11">
        <v>79</v>
      </c>
      <c r="B83" s="12" t="s">
        <v>266</v>
      </c>
      <c r="C83" s="13" t="s">
        <v>267</v>
      </c>
      <c r="D83" s="14" t="s">
        <v>8</v>
      </c>
      <c r="E83" s="12">
        <f t="shared" si="7"/>
        <v>3051.58</v>
      </c>
    </row>
    <row r="84" s="1" customFormat="1" ht="17" customHeight="1" spans="1:5">
      <c r="A84" s="11">
        <v>80</v>
      </c>
      <c r="B84" s="12" t="s">
        <v>268</v>
      </c>
      <c r="C84" s="13" t="s">
        <v>269</v>
      </c>
      <c r="D84" s="14" t="s">
        <v>8</v>
      </c>
      <c r="E84" s="12">
        <f t="shared" si="7"/>
        <v>3051.58</v>
      </c>
    </row>
    <row r="85" s="1" customFormat="1" ht="17" customHeight="1" spans="1:5">
      <c r="A85" s="11">
        <v>81</v>
      </c>
      <c r="B85" s="12" t="s">
        <v>270</v>
      </c>
      <c r="C85" s="13" t="s">
        <v>17</v>
      </c>
      <c r="D85" s="14" t="s">
        <v>8</v>
      </c>
      <c r="E85" s="12">
        <f t="shared" si="7"/>
        <v>3051.58</v>
      </c>
    </row>
    <row r="86" s="1" customFormat="1" ht="17" customHeight="1" spans="1:5">
      <c r="A86" s="11">
        <v>82</v>
      </c>
      <c r="B86" s="12" t="s">
        <v>271</v>
      </c>
      <c r="C86" s="13" t="s">
        <v>272</v>
      </c>
      <c r="D86" s="14" t="s">
        <v>8</v>
      </c>
      <c r="E86" s="12">
        <f t="shared" ref="E86:E95" si="8">1790+1261.58</f>
        <v>3051.58</v>
      </c>
    </row>
    <row r="87" s="1" customFormat="1" ht="17" customHeight="1" spans="1:5">
      <c r="A87" s="11">
        <v>83</v>
      </c>
      <c r="B87" s="12" t="s">
        <v>273</v>
      </c>
      <c r="C87" s="13" t="s">
        <v>274</v>
      </c>
      <c r="D87" s="14" t="s">
        <v>8</v>
      </c>
      <c r="E87" s="12">
        <f t="shared" si="8"/>
        <v>3051.58</v>
      </c>
    </row>
    <row r="88" s="1" customFormat="1" ht="17" customHeight="1" spans="1:5">
      <c r="A88" s="11">
        <v>84</v>
      </c>
      <c r="B88" s="12" t="s">
        <v>275</v>
      </c>
      <c r="C88" s="13" t="s">
        <v>276</v>
      </c>
      <c r="D88" s="14" t="s">
        <v>8</v>
      </c>
      <c r="E88" s="12">
        <f t="shared" si="8"/>
        <v>3051.58</v>
      </c>
    </row>
    <row r="89" s="1" customFormat="1" ht="17" customHeight="1" spans="1:5">
      <c r="A89" s="11">
        <v>85</v>
      </c>
      <c r="B89" s="12" t="s">
        <v>277</v>
      </c>
      <c r="C89" s="13" t="s">
        <v>278</v>
      </c>
      <c r="D89" s="14" t="s">
        <v>8</v>
      </c>
      <c r="E89" s="12">
        <f t="shared" si="8"/>
        <v>3051.58</v>
      </c>
    </row>
    <row r="90" s="1" customFormat="1" ht="17" customHeight="1" spans="1:5">
      <c r="A90" s="11">
        <v>86</v>
      </c>
      <c r="B90" s="12" t="s">
        <v>279</v>
      </c>
      <c r="C90" s="13" t="s">
        <v>280</v>
      </c>
      <c r="D90" s="14" t="s">
        <v>8</v>
      </c>
      <c r="E90" s="12">
        <f t="shared" si="8"/>
        <v>3051.58</v>
      </c>
    </row>
    <row r="91" s="1" customFormat="1" ht="17" customHeight="1" spans="1:5">
      <c r="A91" s="11">
        <v>87</v>
      </c>
      <c r="B91" s="12" t="s">
        <v>281</v>
      </c>
      <c r="C91" s="13" t="s">
        <v>148</v>
      </c>
      <c r="D91" s="14" t="s">
        <v>8</v>
      </c>
      <c r="E91" s="12">
        <f t="shared" si="8"/>
        <v>3051.58</v>
      </c>
    </row>
    <row r="92" s="1" customFormat="1" ht="17" customHeight="1" spans="1:5">
      <c r="A92" s="11">
        <v>88</v>
      </c>
      <c r="B92" s="12" t="s">
        <v>282</v>
      </c>
      <c r="C92" s="13" t="s">
        <v>283</v>
      </c>
      <c r="D92" s="14" t="s">
        <v>8</v>
      </c>
      <c r="E92" s="12">
        <f t="shared" si="8"/>
        <v>3051.58</v>
      </c>
    </row>
    <row r="93" s="1" customFormat="1" ht="17" customHeight="1" spans="1:5">
      <c r="A93" s="11">
        <v>89</v>
      </c>
      <c r="B93" s="12" t="s">
        <v>284</v>
      </c>
      <c r="C93" s="13" t="s">
        <v>92</v>
      </c>
      <c r="D93" s="14" t="s">
        <v>8</v>
      </c>
      <c r="E93" s="12">
        <f t="shared" si="8"/>
        <v>3051.58</v>
      </c>
    </row>
    <row r="94" s="1" customFormat="1" ht="17" customHeight="1" spans="1:5">
      <c r="A94" s="11">
        <v>90</v>
      </c>
      <c r="B94" s="12" t="s">
        <v>285</v>
      </c>
      <c r="C94" s="13" t="s">
        <v>286</v>
      </c>
      <c r="D94" s="14" t="s">
        <v>8</v>
      </c>
      <c r="E94" s="12">
        <f t="shared" si="8"/>
        <v>3051.58</v>
      </c>
    </row>
    <row r="95" s="1" customFormat="1" ht="17" customHeight="1" spans="1:5">
      <c r="A95" s="11">
        <v>91</v>
      </c>
      <c r="B95" s="12" t="s">
        <v>287</v>
      </c>
      <c r="C95" s="13" t="s">
        <v>288</v>
      </c>
      <c r="D95" s="14" t="s">
        <v>8</v>
      </c>
      <c r="E95" s="12">
        <f t="shared" si="8"/>
        <v>3051.58</v>
      </c>
    </row>
    <row r="96" s="1" customFormat="1" ht="17" customHeight="1" spans="1:5">
      <c r="A96" s="11">
        <v>92</v>
      </c>
      <c r="B96" s="12" t="s">
        <v>289</v>
      </c>
      <c r="C96" s="13" t="s">
        <v>290</v>
      </c>
      <c r="D96" s="14" t="s">
        <v>8</v>
      </c>
      <c r="E96" s="12">
        <f t="shared" ref="E96:E105" si="9">1790+1261.58</f>
        <v>3051.58</v>
      </c>
    </row>
    <row r="97" s="1" customFormat="1" ht="17" customHeight="1" spans="1:5">
      <c r="A97" s="11">
        <v>93</v>
      </c>
      <c r="B97" s="12" t="s">
        <v>291</v>
      </c>
      <c r="C97" s="13" t="s">
        <v>292</v>
      </c>
      <c r="D97" s="14" t="s">
        <v>8</v>
      </c>
      <c r="E97" s="12">
        <f t="shared" si="9"/>
        <v>3051.58</v>
      </c>
    </row>
    <row r="98" s="1" customFormat="1" ht="17" customHeight="1" spans="1:5">
      <c r="A98" s="11">
        <v>94</v>
      </c>
      <c r="B98" s="12" t="s">
        <v>293</v>
      </c>
      <c r="C98" s="13" t="s">
        <v>294</v>
      </c>
      <c r="D98" s="14" t="s">
        <v>8</v>
      </c>
      <c r="E98" s="12">
        <f t="shared" si="9"/>
        <v>3051.58</v>
      </c>
    </row>
    <row r="99" s="1" customFormat="1" ht="17" customHeight="1" spans="1:5">
      <c r="A99" s="11">
        <v>95</v>
      </c>
      <c r="B99" s="12" t="s">
        <v>295</v>
      </c>
      <c r="C99" s="13" t="s">
        <v>296</v>
      </c>
      <c r="D99" s="14" t="s">
        <v>8</v>
      </c>
      <c r="E99" s="12">
        <f t="shared" si="9"/>
        <v>3051.58</v>
      </c>
    </row>
    <row r="100" s="1" customFormat="1" ht="17" customHeight="1" spans="1:5">
      <c r="A100" s="11">
        <v>96</v>
      </c>
      <c r="B100" s="12" t="s">
        <v>297</v>
      </c>
      <c r="C100" s="13" t="s">
        <v>298</v>
      </c>
      <c r="D100" s="14" t="s">
        <v>8</v>
      </c>
      <c r="E100" s="12">
        <f t="shared" si="9"/>
        <v>3051.58</v>
      </c>
    </row>
    <row r="101" s="1" customFormat="1" ht="17" customHeight="1" spans="1:5">
      <c r="A101" s="11">
        <v>97</v>
      </c>
      <c r="B101" s="12" t="s">
        <v>299</v>
      </c>
      <c r="C101" s="13" t="s">
        <v>300</v>
      </c>
      <c r="D101" s="14" t="s">
        <v>8</v>
      </c>
      <c r="E101" s="12">
        <f t="shared" si="9"/>
        <v>3051.58</v>
      </c>
    </row>
    <row r="102" s="1" customFormat="1" ht="17" customHeight="1" spans="1:5">
      <c r="A102" s="11">
        <v>98</v>
      </c>
      <c r="B102" s="12" t="s">
        <v>301</v>
      </c>
      <c r="C102" s="13" t="s">
        <v>302</v>
      </c>
      <c r="D102" s="14" t="s">
        <v>8</v>
      </c>
      <c r="E102" s="12">
        <f t="shared" si="9"/>
        <v>3051.58</v>
      </c>
    </row>
    <row r="103" s="1" customFormat="1" ht="17" customHeight="1" spans="1:5">
      <c r="A103" s="11">
        <v>99</v>
      </c>
      <c r="B103" s="12" t="s">
        <v>303</v>
      </c>
      <c r="C103" s="13" t="s">
        <v>304</v>
      </c>
      <c r="D103" s="14" t="s">
        <v>8</v>
      </c>
      <c r="E103" s="12">
        <f t="shared" si="9"/>
        <v>3051.58</v>
      </c>
    </row>
    <row r="104" s="1" customFormat="1" ht="17" customHeight="1" spans="1:5">
      <c r="A104" s="11">
        <v>100</v>
      </c>
      <c r="B104" s="12" t="s">
        <v>305</v>
      </c>
      <c r="C104" s="13" t="s">
        <v>306</v>
      </c>
      <c r="D104" s="14" t="s">
        <v>8</v>
      </c>
      <c r="E104" s="12">
        <f t="shared" si="9"/>
        <v>3051.58</v>
      </c>
    </row>
    <row r="105" s="1" customFormat="1" ht="17" customHeight="1" spans="1:5">
      <c r="A105" s="11">
        <v>101</v>
      </c>
      <c r="B105" s="12" t="s">
        <v>307</v>
      </c>
      <c r="C105" s="13" t="s">
        <v>308</v>
      </c>
      <c r="D105" s="14" t="s">
        <v>8</v>
      </c>
      <c r="E105" s="12">
        <f t="shared" si="9"/>
        <v>3051.58</v>
      </c>
    </row>
    <row r="106" s="1" customFormat="1" ht="17" customHeight="1" spans="1:5">
      <c r="A106" s="11">
        <v>102</v>
      </c>
      <c r="B106" s="12" t="s">
        <v>309</v>
      </c>
      <c r="C106" s="13" t="s">
        <v>310</v>
      </c>
      <c r="D106" s="14" t="s">
        <v>8</v>
      </c>
      <c r="E106" s="12">
        <f t="shared" ref="E106:E118" si="10">1790+1261.58</f>
        <v>3051.58</v>
      </c>
    </row>
    <row r="107" s="1" customFormat="1" ht="17" customHeight="1" spans="1:5">
      <c r="A107" s="11">
        <v>103</v>
      </c>
      <c r="B107" s="12" t="s">
        <v>311</v>
      </c>
      <c r="C107" s="13" t="s">
        <v>60</v>
      </c>
      <c r="D107" s="14" t="s">
        <v>8</v>
      </c>
      <c r="E107" s="12">
        <f t="shared" si="10"/>
        <v>3051.58</v>
      </c>
    </row>
    <row r="108" s="1" customFormat="1" ht="17" customHeight="1" spans="1:5">
      <c r="A108" s="11">
        <v>104</v>
      </c>
      <c r="B108" s="12" t="s">
        <v>312</v>
      </c>
      <c r="C108" s="13" t="s">
        <v>129</v>
      </c>
      <c r="D108" s="14" t="s">
        <v>8</v>
      </c>
      <c r="E108" s="12">
        <f t="shared" si="10"/>
        <v>3051.58</v>
      </c>
    </row>
    <row r="109" s="1" customFormat="1" ht="17" customHeight="1" spans="1:5">
      <c r="A109" s="11">
        <v>105</v>
      </c>
      <c r="B109" s="12" t="s">
        <v>313</v>
      </c>
      <c r="C109" s="13" t="s">
        <v>306</v>
      </c>
      <c r="D109" s="14" t="s">
        <v>8</v>
      </c>
      <c r="E109" s="12">
        <f t="shared" si="10"/>
        <v>3051.58</v>
      </c>
    </row>
    <row r="110" s="1" customFormat="1" ht="17" customHeight="1" spans="1:5">
      <c r="A110" s="11">
        <v>106</v>
      </c>
      <c r="B110" s="12" t="s">
        <v>314</v>
      </c>
      <c r="C110" s="13" t="s">
        <v>315</v>
      </c>
      <c r="D110" s="14" t="s">
        <v>8</v>
      </c>
      <c r="E110" s="12">
        <f t="shared" si="10"/>
        <v>3051.58</v>
      </c>
    </row>
    <row r="111" s="1" customFormat="1" ht="17" customHeight="1" spans="1:5">
      <c r="A111" s="11">
        <v>107</v>
      </c>
      <c r="B111" s="12" t="s">
        <v>316</v>
      </c>
      <c r="C111" s="13" t="s">
        <v>274</v>
      </c>
      <c r="D111" s="14" t="s">
        <v>8</v>
      </c>
      <c r="E111" s="12">
        <f t="shared" si="10"/>
        <v>3051.58</v>
      </c>
    </row>
    <row r="112" s="1" customFormat="1" ht="17" customHeight="1" spans="1:5">
      <c r="A112" s="11">
        <v>108</v>
      </c>
      <c r="B112" s="12" t="s">
        <v>317</v>
      </c>
      <c r="C112" s="13" t="s">
        <v>119</v>
      </c>
      <c r="D112" s="14" t="s">
        <v>8</v>
      </c>
      <c r="E112" s="12">
        <f t="shared" si="10"/>
        <v>3051.58</v>
      </c>
    </row>
    <row r="113" s="1" customFormat="1" ht="17" customHeight="1" spans="1:5">
      <c r="A113" s="11">
        <v>109</v>
      </c>
      <c r="B113" s="12" t="s">
        <v>318</v>
      </c>
      <c r="C113" s="13" t="s">
        <v>319</v>
      </c>
      <c r="D113" s="14" t="s">
        <v>8</v>
      </c>
      <c r="E113" s="12">
        <f t="shared" si="10"/>
        <v>3051.58</v>
      </c>
    </row>
    <row r="114" s="1" customFormat="1" ht="17" customHeight="1" spans="1:5">
      <c r="A114" s="11">
        <v>110</v>
      </c>
      <c r="B114" s="12" t="s">
        <v>320</v>
      </c>
      <c r="C114" s="13" t="s">
        <v>321</v>
      </c>
      <c r="D114" s="14" t="s">
        <v>8</v>
      </c>
      <c r="E114" s="12">
        <f t="shared" si="10"/>
        <v>3051.58</v>
      </c>
    </row>
    <row r="115" s="1" customFormat="1" ht="17" customHeight="1" spans="1:5">
      <c r="A115" s="11">
        <v>111</v>
      </c>
      <c r="B115" s="12" t="s">
        <v>322</v>
      </c>
      <c r="C115" s="13" t="s">
        <v>323</v>
      </c>
      <c r="D115" s="14" t="s">
        <v>8</v>
      </c>
      <c r="E115" s="12">
        <f t="shared" si="10"/>
        <v>3051.58</v>
      </c>
    </row>
    <row r="116" s="1" customFormat="1" ht="17" customHeight="1" spans="1:5">
      <c r="A116" s="11">
        <v>112</v>
      </c>
      <c r="B116" s="12" t="s">
        <v>324</v>
      </c>
      <c r="C116" s="13" t="s">
        <v>325</v>
      </c>
      <c r="D116" s="14" t="s">
        <v>8</v>
      </c>
      <c r="E116" s="12">
        <f>1790+875.92</f>
        <v>2665.92</v>
      </c>
    </row>
    <row r="117" s="1" customFormat="1" ht="17" customHeight="1" spans="1:5">
      <c r="A117" s="11">
        <v>113</v>
      </c>
      <c r="B117" s="12" t="s">
        <v>326</v>
      </c>
      <c r="C117" s="13" t="s">
        <v>327</v>
      </c>
      <c r="D117" s="14" t="s">
        <v>8</v>
      </c>
      <c r="E117" s="12">
        <f>1790+874.17</f>
        <v>2664.17</v>
      </c>
    </row>
    <row r="118" s="1" customFormat="1" ht="17" customHeight="1" spans="1:5">
      <c r="A118" s="11">
        <v>114</v>
      </c>
      <c r="B118" s="12" t="s">
        <v>328</v>
      </c>
      <c r="C118" s="13" t="s">
        <v>329</v>
      </c>
      <c r="D118" s="14" t="s">
        <v>8</v>
      </c>
      <c r="E118" s="12">
        <f t="shared" si="10"/>
        <v>3051.58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9" sqref="F9"/>
    </sheetView>
  </sheetViews>
  <sheetFormatPr defaultColWidth="8" defaultRowHeight="14.25" outlineLevelRow="6" outlineLevelCol="4"/>
  <cols>
    <col min="1" max="1" width="7.9" style="1" customWidth="1"/>
    <col min="2" max="2" width="16.4833333333333" style="1" customWidth="1"/>
    <col min="3" max="3" width="29.5" style="17" customWidth="1"/>
    <col min="4" max="4" width="18.8166666666667" style="1" customWidth="1"/>
    <col min="5" max="5" width="12.6916666666667" style="1" customWidth="1"/>
    <col min="6" max="16374" width="8" style="1"/>
    <col min="16375" max="16378" width="8" style="18"/>
    <col min="16379" max="16380" width="8" style="19"/>
  </cols>
  <sheetData>
    <row r="1" s="1" customFormat="1" ht="32" customHeight="1" spans="1:5">
      <c r="A1" s="3" t="s">
        <v>13</v>
      </c>
      <c r="B1" s="3"/>
      <c r="C1" s="4"/>
      <c r="D1" s="3"/>
      <c r="E1" s="3"/>
    </row>
    <row r="2" s="1" customFormat="1" ht="32" customHeight="1" spans="1:5">
      <c r="A2" s="5"/>
      <c r="B2" s="5"/>
      <c r="C2" s="6"/>
      <c r="D2" s="5"/>
      <c r="E2" s="5"/>
    </row>
    <row r="3" s="1" customFormat="1" ht="15" customHeight="1" spans="1:5">
      <c r="A3" s="20" t="s">
        <v>1</v>
      </c>
      <c r="B3" s="20" t="s">
        <v>2</v>
      </c>
      <c r="C3" s="21" t="s">
        <v>3</v>
      </c>
      <c r="D3" s="20" t="s">
        <v>4</v>
      </c>
      <c r="E3" s="20" t="s">
        <v>5</v>
      </c>
    </row>
    <row r="4" s="1" customFormat="1" ht="15" customHeight="1" spans="1:5">
      <c r="A4" s="20"/>
      <c r="B4" s="20"/>
      <c r="C4" s="21"/>
      <c r="D4" s="20"/>
      <c r="E4" s="20"/>
    </row>
    <row r="5" s="1" customFormat="1" ht="17" customHeight="1" spans="1:5">
      <c r="A5" s="22">
        <v>1</v>
      </c>
      <c r="B5" s="22" t="s">
        <v>14</v>
      </c>
      <c r="C5" s="23" t="s">
        <v>15</v>
      </c>
      <c r="D5" s="24" t="s">
        <v>8</v>
      </c>
      <c r="E5" s="25">
        <f>2900.02+5370</f>
        <v>8270.02</v>
      </c>
    </row>
    <row r="6" spans="1:5">
      <c r="A6" s="22">
        <v>2</v>
      </c>
      <c r="B6" s="22" t="s">
        <v>16</v>
      </c>
      <c r="C6" s="23" t="s">
        <v>17</v>
      </c>
      <c r="D6" s="24" t="s">
        <v>8</v>
      </c>
      <c r="E6" s="25">
        <f>2900.02+5370</f>
        <v>8270.02</v>
      </c>
    </row>
    <row r="7" spans="1:5">
      <c r="A7" s="22">
        <v>3</v>
      </c>
      <c r="B7" s="22" t="s">
        <v>18</v>
      </c>
      <c r="C7" s="23" t="s">
        <v>19</v>
      </c>
      <c r="D7" s="24" t="s">
        <v>8</v>
      </c>
      <c r="E7" s="25">
        <f>2900.02+5370</f>
        <v>8270.02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H7" sqref="H7"/>
    </sheetView>
  </sheetViews>
  <sheetFormatPr defaultColWidth="8" defaultRowHeight="14.25" outlineLevelRow="5" outlineLevelCol="4"/>
  <cols>
    <col min="1" max="1" width="7.9" style="1" customWidth="1"/>
    <col min="2" max="2" width="16.4833333333333" style="1" customWidth="1"/>
    <col min="3" max="3" width="29.5" style="17" customWidth="1"/>
    <col min="4" max="4" width="18.8166666666667" style="1" customWidth="1"/>
    <col min="5" max="5" width="12.6916666666667" style="1" customWidth="1"/>
    <col min="6" max="16374" width="8" style="1"/>
    <col min="16375" max="16378" width="8" style="18"/>
    <col min="16379" max="16380" width="8" style="19"/>
  </cols>
  <sheetData>
    <row r="1" s="1" customFormat="1" ht="32" customHeight="1" spans="1:5">
      <c r="A1" s="3" t="s">
        <v>20</v>
      </c>
      <c r="B1" s="3"/>
      <c r="C1" s="4"/>
      <c r="D1" s="3"/>
      <c r="E1" s="3"/>
    </row>
    <row r="2" s="1" customFormat="1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21</v>
      </c>
      <c r="C5" s="16" t="s">
        <v>22</v>
      </c>
      <c r="D5" s="14" t="s">
        <v>8</v>
      </c>
      <c r="E5" s="12">
        <f>955.01+1790</f>
        <v>2745.01</v>
      </c>
    </row>
    <row r="6" s="1" customFormat="1" ht="17" customHeight="1" spans="1:5">
      <c r="A6" s="11">
        <v>2</v>
      </c>
      <c r="B6" s="12" t="s">
        <v>23</v>
      </c>
      <c r="C6" s="16" t="s">
        <v>24</v>
      </c>
      <c r="D6" s="14" t="s">
        <v>8</v>
      </c>
      <c r="E6" s="12">
        <f>5370+2900.3</f>
        <v>8270.3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H12" sqref="H12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25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26</v>
      </c>
      <c r="C5" s="16" t="s">
        <v>27</v>
      </c>
      <c r="D5" s="14" t="s">
        <v>8</v>
      </c>
      <c r="E5" s="12">
        <v>8270.3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7" sqref="D7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28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29</v>
      </c>
      <c r="C5" s="16" t="s">
        <v>30</v>
      </c>
      <c r="D5" s="14" t="s">
        <v>8</v>
      </c>
      <c r="E5" s="15">
        <f>1790+560</f>
        <v>2350</v>
      </c>
    </row>
    <row r="6" s="1" customFormat="1" ht="17" customHeight="1" spans="1:5">
      <c r="A6" s="11">
        <v>2</v>
      </c>
      <c r="B6" s="12" t="s">
        <v>31</v>
      </c>
      <c r="C6" s="16" t="s">
        <v>32</v>
      </c>
      <c r="D6" s="14" t="s">
        <v>8</v>
      </c>
      <c r="E6" s="15">
        <f>1790+560</f>
        <v>2350</v>
      </c>
    </row>
    <row r="7" s="1" customFormat="1" ht="17" customHeight="1" spans="1:5">
      <c r="A7" s="11">
        <v>3</v>
      </c>
      <c r="B7" s="12" t="s">
        <v>33</v>
      </c>
      <c r="C7" s="16" t="s">
        <v>34</v>
      </c>
      <c r="D7" s="14" t="s">
        <v>8</v>
      </c>
      <c r="E7" s="15">
        <f>1790+560</f>
        <v>2350</v>
      </c>
    </row>
    <row r="8" s="1" customFormat="1" ht="17" customHeight="1" spans="1:5">
      <c r="A8" s="11">
        <v>4</v>
      </c>
      <c r="B8" s="12" t="s">
        <v>35</v>
      </c>
      <c r="C8" s="16" t="s">
        <v>36</v>
      </c>
      <c r="D8" s="14" t="s">
        <v>8</v>
      </c>
      <c r="E8" s="15">
        <f>1790+560</f>
        <v>2350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15" sqref="G1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3" t="s">
        <v>37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pans="1:5">
      <c r="A4" s="9"/>
      <c r="B4" s="9"/>
      <c r="C4" s="10"/>
      <c r="D4" s="9"/>
      <c r="E4" s="9"/>
    </row>
    <row r="5" spans="1:5">
      <c r="A5" s="11">
        <v>1</v>
      </c>
      <c r="B5" s="12" t="s">
        <v>38</v>
      </c>
      <c r="C5" s="16" t="s">
        <v>39</v>
      </c>
      <c r="D5" s="14" t="s">
        <v>40</v>
      </c>
      <c r="E5" s="15">
        <v>1790</v>
      </c>
    </row>
    <row r="6" spans="1:5">
      <c r="A6" s="11">
        <v>2</v>
      </c>
      <c r="B6" s="12" t="s">
        <v>41</v>
      </c>
      <c r="C6" s="16" t="s">
        <v>42</v>
      </c>
      <c r="D6" s="14" t="s">
        <v>40</v>
      </c>
      <c r="E6" s="15">
        <v>1790</v>
      </c>
    </row>
    <row r="7" spans="1:5">
      <c r="A7" s="11">
        <v>3</v>
      </c>
      <c r="B7" s="12" t="s">
        <v>43</v>
      </c>
      <c r="C7" s="16" t="s">
        <v>44</v>
      </c>
      <c r="D7" s="14" t="s">
        <v>40</v>
      </c>
      <c r="E7" s="15">
        <v>1790</v>
      </c>
    </row>
    <row r="8" spans="1:5">
      <c r="A8" s="11">
        <v>4</v>
      </c>
      <c r="B8" s="12" t="s">
        <v>45</v>
      </c>
      <c r="C8" s="16" t="s">
        <v>46</v>
      </c>
      <c r="D8" s="14" t="s">
        <v>40</v>
      </c>
      <c r="E8" s="15">
        <v>1790</v>
      </c>
    </row>
    <row r="9" spans="1:5">
      <c r="A9" s="11">
        <v>5</v>
      </c>
      <c r="B9" s="12" t="s">
        <v>47</v>
      </c>
      <c r="C9" s="16" t="s">
        <v>48</v>
      </c>
      <c r="D9" s="14" t="s">
        <v>40</v>
      </c>
      <c r="E9" s="15">
        <v>1790</v>
      </c>
    </row>
    <row r="10" spans="1:5">
      <c r="A10" s="11">
        <v>6</v>
      </c>
      <c r="B10" s="12" t="s">
        <v>49</v>
      </c>
      <c r="C10" s="16" t="s">
        <v>50</v>
      </c>
      <c r="D10" s="14" t="s">
        <v>40</v>
      </c>
      <c r="E10" s="15">
        <v>1790</v>
      </c>
    </row>
    <row r="11" spans="1:5">
      <c r="A11" s="11">
        <v>7</v>
      </c>
      <c r="B11" s="12" t="s">
        <v>51</v>
      </c>
      <c r="C11" s="16" t="s">
        <v>52</v>
      </c>
      <c r="D11" s="14" t="s">
        <v>40</v>
      </c>
      <c r="E11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5" sqref="C5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3" t="s">
        <v>0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pans="1:5">
      <c r="A4" s="9"/>
      <c r="B4" s="9"/>
      <c r="C4" s="10"/>
      <c r="D4" s="9"/>
      <c r="E4" s="9"/>
    </row>
    <row r="5" spans="1:5">
      <c r="A5" s="11">
        <v>1</v>
      </c>
      <c r="B5" s="12" t="s">
        <v>53</v>
      </c>
      <c r="C5" s="16" t="s">
        <v>54</v>
      </c>
      <c r="D5" s="14" t="s">
        <v>40</v>
      </c>
      <c r="E5" s="15">
        <v>3580</v>
      </c>
    </row>
    <row r="6" spans="1:5">
      <c r="A6" s="11">
        <v>2</v>
      </c>
      <c r="B6" s="12" t="s">
        <v>55</v>
      </c>
      <c r="C6" s="16" t="s">
        <v>56</v>
      </c>
      <c r="D6" s="14" t="s">
        <v>40</v>
      </c>
      <c r="E6" s="15">
        <v>3580</v>
      </c>
    </row>
    <row r="7" spans="1:5">
      <c r="A7" s="11">
        <v>3</v>
      </c>
      <c r="B7" s="12" t="s">
        <v>57</v>
      </c>
      <c r="C7" s="16" t="s">
        <v>58</v>
      </c>
      <c r="D7" s="14" t="s">
        <v>40</v>
      </c>
      <c r="E7" s="15">
        <v>3580</v>
      </c>
    </row>
    <row r="8" spans="1:5">
      <c r="A8" s="11">
        <v>4</v>
      </c>
      <c r="B8" s="12" t="s">
        <v>59</v>
      </c>
      <c r="C8" s="16" t="s">
        <v>60</v>
      </c>
      <c r="D8" s="14" t="s">
        <v>40</v>
      </c>
      <c r="E8" s="15">
        <v>3580</v>
      </c>
    </row>
    <row r="9" spans="1:5">
      <c r="A9" s="11">
        <v>5</v>
      </c>
      <c r="B9" s="12" t="s">
        <v>61</v>
      </c>
      <c r="C9" s="16" t="s">
        <v>62</v>
      </c>
      <c r="D9" s="14" t="s">
        <v>40</v>
      </c>
      <c r="E9" s="15">
        <v>3580</v>
      </c>
    </row>
    <row r="10" spans="1:5">
      <c r="A10" s="11">
        <v>6</v>
      </c>
      <c r="B10" s="12" t="s">
        <v>63</v>
      </c>
      <c r="C10" s="16" t="s">
        <v>64</v>
      </c>
      <c r="D10" s="14" t="s">
        <v>40</v>
      </c>
      <c r="E10" s="15">
        <v>3580</v>
      </c>
    </row>
    <row r="11" spans="1:5">
      <c r="A11" s="11">
        <v>7</v>
      </c>
      <c r="B11" s="12" t="s">
        <v>65</v>
      </c>
      <c r="C11" s="16" t="s">
        <v>66</v>
      </c>
      <c r="D11" s="14" t="s">
        <v>40</v>
      </c>
      <c r="E11" s="15">
        <v>3580</v>
      </c>
    </row>
    <row r="12" spans="1:5">
      <c r="A12" s="11">
        <v>8</v>
      </c>
      <c r="B12" s="12" t="s">
        <v>67</v>
      </c>
      <c r="C12" s="16" t="s">
        <v>68</v>
      </c>
      <c r="D12" s="14" t="s">
        <v>40</v>
      </c>
      <c r="E12" s="15">
        <v>3580</v>
      </c>
    </row>
    <row r="13" spans="1:5">
      <c r="A13" s="11">
        <v>9</v>
      </c>
      <c r="B13" s="12" t="s">
        <v>69</v>
      </c>
      <c r="C13" s="16" t="s">
        <v>70</v>
      </c>
      <c r="D13" s="14" t="s">
        <v>40</v>
      </c>
      <c r="E13" s="15">
        <v>3580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8" sqref="G1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3" t="s">
        <v>71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pans="1:5">
      <c r="A4" s="9"/>
      <c r="B4" s="9"/>
      <c r="C4" s="10"/>
      <c r="D4" s="9"/>
      <c r="E4" s="9"/>
    </row>
    <row r="5" spans="1:5">
      <c r="A5" s="11">
        <v>1</v>
      </c>
      <c r="B5" s="12" t="s">
        <v>72</v>
      </c>
      <c r="C5" s="16" t="s">
        <v>73</v>
      </c>
      <c r="D5" s="14" t="s">
        <v>40</v>
      </c>
      <c r="E5" s="15">
        <v>5370</v>
      </c>
    </row>
    <row r="6" spans="1:5">
      <c r="A6" s="11">
        <v>2</v>
      </c>
      <c r="B6" s="12" t="s">
        <v>74</v>
      </c>
      <c r="C6" s="16" t="s">
        <v>75</v>
      </c>
      <c r="D6" s="14" t="s">
        <v>40</v>
      </c>
      <c r="E6" s="15">
        <v>5370</v>
      </c>
    </row>
    <row r="7" spans="1:5">
      <c r="A7" s="11">
        <v>3</v>
      </c>
      <c r="B7" s="12" t="s">
        <v>76</v>
      </c>
      <c r="C7" s="16" t="s">
        <v>77</v>
      </c>
      <c r="D7" s="14" t="s">
        <v>40</v>
      </c>
      <c r="E7" s="15">
        <v>3580</v>
      </c>
    </row>
    <row r="8" spans="1:5">
      <c r="A8" s="11">
        <v>4</v>
      </c>
      <c r="B8" s="12" t="s">
        <v>78</v>
      </c>
      <c r="C8" s="16" t="s">
        <v>79</v>
      </c>
      <c r="D8" s="14" t="s">
        <v>40</v>
      </c>
      <c r="E8" s="15">
        <v>3580</v>
      </c>
    </row>
    <row r="9" spans="1:5">
      <c r="A9" s="11">
        <v>5</v>
      </c>
      <c r="B9" s="12" t="s">
        <v>80</v>
      </c>
      <c r="C9" s="16" t="s">
        <v>81</v>
      </c>
      <c r="D9" s="14" t="s">
        <v>40</v>
      </c>
      <c r="E9" s="15">
        <v>3580</v>
      </c>
    </row>
    <row r="10" spans="1:5">
      <c r="A10" s="11">
        <v>6</v>
      </c>
      <c r="B10" s="12" t="s">
        <v>82</v>
      </c>
      <c r="C10" s="16" t="s">
        <v>83</v>
      </c>
      <c r="D10" s="14" t="s">
        <v>40</v>
      </c>
      <c r="E10" s="15">
        <v>3580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19" sqref="G19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84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5" t="s">
        <v>85</v>
      </c>
      <c r="C5" s="13" t="s">
        <v>86</v>
      </c>
      <c r="D5" s="14" t="s">
        <v>40</v>
      </c>
      <c r="E5" s="12">
        <v>1790</v>
      </c>
    </row>
    <row r="6" s="1" customFormat="1" ht="17" customHeight="1" spans="1:5">
      <c r="A6" s="11">
        <v>2</v>
      </c>
      <c r="B6" s="15" t="s">
        <v>87</v>
      </c>
      <c r="C6" s="13" t="s">
        <v>88</v>
      </c>
      <c r="D6" s="14" t="s">
        <v>40</v>
      </c>
      <c r="E6" s="12">
        <v>1790</v>
      </c>
    </row>
    <row r="7" s="1" customFormat="1" ht="17" customHeight="1" spans="1:5">
      <c r="A7" s="11">
        <v>3</v>
      </c>
      <c r="B7" s="15" t="s">
        <v>89</v>
      </c>
      <c r="C7" s="13" t="s">
        <v>90</v>
      </c>
      <c r="D7" s="14" t="s">
        <v>40</v>
      </c>
      <c r="E7" s="12">
        <v>1790</v>
      </c>
    </row>
    <row r="8" s="1" customFormat="1" ht="17" customHeight="1" spans="1:5">
      <c r="A8" s="11">
        <v>4</v>
      </c>
      <c r="B8" s="15" t="s">
        <v>91</v>
      </c>
      <c r="C8" s="13" t="s">
        <v>92</v>
      </c>
      <c r="D8" s="14" t="s">
        <v>40</v>
      </c>
      <c r="E8" s="12">
        <v>1790</v>
      </c>
    </row>
    <row r="9" s="1" customFormat="1" ht="17" customHeight="1" spans="1:5">
      <c r="A9" s="11">
        <v>5</v>
      </c>
      <c r="B9" s="15" t="s">
        <v>93</v>
      </c>
      <c r="C9" s="13" t="s">
        <v>94</v>
      </c>
      <c r="D9" s="14" t="s">
        <v>40</v>
      </c>
      <c r="E9" s="12">
        <v>1790</v>
      </c>
    </row>
    <row r="10" s="1" customFormat="1" ht="17" customHeight="1" spans="1:5">
      <c r="A10" s="11">
        <v>6</v>
      </c>
      <c r="B10" s="15" t="s">
        <v>95</v>
      </c>
      <c r="C10" s="13" t="s">
        <v>96</v>
      </c>
      <c r="D10" s="14" t="s">
        <v>40</v>
      </c>
      <c r="E10" s="12">
        <v>1790</v>
      </c>
    </row>
    <row r="11" s="1" customFormat="1" ht="17" customHeight="1" spans="1:5">
      <c r="A11" s="11">
        <v>7</v>
      </c>
      <c r="B11" s="15" t="s">
        <v>97</v>
      </c>
      <c r="C11" s="13" t="s">
        <v>98</v>
      </c>
      <c r="D11" s="14" t="s">
        <v>40</v>
      </c>
      <c r="E11" s="12">
        <v>1790</v>
      </c>
    </row>
    <row r="12" s="1" customFormat="1" ht="17" customHeight="1" spans="1:5">
      <c r="A12" s="11">
        <v>8</v>
      </c>
      <c r="B12" s="15" t="s">
        <v>99</v>
      </c>
      <c r="C12" s="13" t="s">
        <v>100</v>
      </c>
      <c r="D12" s="14" t="s">
        <v>40</v>
      </c>
      <c r="E12" s="12">
        <v>1790</v>
      </c>
    </row>
    <row r="13" s="1" customFormat="1" ht="17" customHeight="1" spans="1:5">
      <c r="A13" s="11">
        <v>9</v>
      </c>
      <c r="B13" s="15" t="s">
        <v>101</v>
      </c>
      <c r="C13" s="13" t="s">
        <v>102</v>
      </c>
      <c r="D13" s="14" t="s">
        <v>40</v>
      </c>
      <c r="E13" s="12">
        <v>1790</v>
      </c>
    </row>
    <row r="14" s="1" customFormat="1" ht="17" customHeight="1" spans="1:5">
      <c r="A14" s="11">
        <v>10</v>
      </c>
      <c r="B14" s="15" t="s">
        <v>103</v>
      </c>
      <c r="C14" s="13" t="s">
        <v>104</v>
      </c>
      <c r="D14" s="14" t="s">
        <v>40</v>
      </c>
      <c r="E14" s="12">
        <v>1790</v>
      </c>
    </row>
    <row r="15" s="1" customFormat="1" ht="17" customHeight="1" spans="1:5">
      <c r="A15" s="11">
        <v>11</v>
      </c>
      <c r="B15" s="15" t="s">
        <v>105</v>
      </c>
      <c r="C15" s="13" t="s">
        <v>106</v>
      </c>
      <c r="D15" s="14" t="s">
        <v>40</v>
      </c>
      <c r="E15" s="12">
        <v>1790</v>
      </c>
    </row>
    <row r="16" s="1" customFormat="1" ht="17" customHeight="1" spans="1:5">
      <c r="A16" s="11">
        <v>12</v>
      </c>
      <c r="B16" s="15" t="s">
        <v>107</v>
      </c>
      <c r="C16" s="13" t="s">
        <v>70</v>
      </c>
      <c r="D16" s="14" t="s">
        <v>40</v>
      </c>
      <c r="E16" s="12">
        <v>1790</v>
      </c>
    </row>
    <row r="17" s="1" customFormat="1" ht="17" customHeight="1" spans="1:5">
      <c r="A17" s="11">
        <v>13</v>
      </c>
      <c r="B17" s="15" t="s">
        <v>108</v>
      </c>
      <c r="C17" s="13" t="s">
        <v>109</v>
      </c>
      <c r="D17" s="14" t="s">
        <v>40</v>
      </c>
      <c r="E17" s="12">
        <v>1790</v>
      </c>
    </row>
    <row r="18" s="1" customFormat="1" ht="17" customHeight="1" spans="1:5">
      <c r="A18" s="11">
        <v>14</v>
      </c>
      <c r="B18" s="15" t="s">
        <v>110</v>
      </c>
      <c r="C18" s="13" t="s">
        <v>111</v>
      </c>
      <c r="D18" s="14" t="s">
        <v>40</v>
      </c>
      <c r="E18" s="12">
        <v>1790</v>
      </c>
    </row>
    <row r="19" s="1" customFormat="1" ht="17" customHeight="1" spans="1:5">
      <c r="A19" s="11">
        <v>15</v>
      </c>
      <c r="B19" s="15" t="s">
        <v>112</v>
      </c>
      <c r="C19" s="13" t="s">
        <v>113</v>
      </c>
      <c r="D19" s="14" t="s">
        <v>40</v>
      </c>
      <c r="E19" s="12">
        <v>1790</v>
      </c>
    </row>
    <row r="20" s="1" customFormat="1" ht="17" customHeight="1" spans="1:5">
      <c r="A20" s="11">
        <v>16</v>
      </c>
      <c r="B20" s="15" t="s">
        <v>114</v>
      </c>
      <c r="C20" s="13" t="s">
        <v>115</v>
      </c>
      <c r="D20" s="14" t="s">
        <v>40</v>
      </c>
      <c r="E20" s="12">
        <v>1790</v>
      </c>
    </row>
    <row r="21" s="1" customFormat="1" ht="17" customHeight="1" spans="1:5">
      <c r="A21" s="11">
        <v>17</v>
      </c>
      <c r="B21" s="15" t="s">
        <v>116</v>
      </c>
      <c r="C21" s="13" t="s">
        <v>117</v>
      </c>
      <c r="D21" s="14" t="s">
        <v>40</v>
      </c>
      <c r="E21" s="12">
        <v>1790</v>
      </c>
    </row>
    <row r="22" s="1" customFormat="1" ht="17" customHeight="1" spans="1:5">
      <c r="A22" s="11">
        <v>18</v>
      </c>
      <c r="B22" s="15" t="s">
        <v>118</v>
      </c>
      <c r="C22" s="13" t="s">
        <v>119</v>
      </c>
      <c r="D22" s="14" t="s">
        <v>40</v>
      </c>
      <c r="E22" s="12">
        <v>1790</v>
      </c>
    </row>
    <row r="23" s="1" customFormat="1" ht="17" customHeight="1" spans="1:5">
      <c r="A23" s="11">
        <v>19</v>
      </c>
      <c r="B23" s="15" t="s">
        <v>120</v>
      </c>
      <c r="C23" s="13" t="s">
        <v>121</v>
      </c>
      <c r="D23" s="14" t="s">
        <v>40</v>
      </c>
      <c r="E23" s="12">
        <v>1790</v>
      </c>
    </row>
    <row r="24" s="1" customFormat="1" ht="17" customHeight="1" spans="1:5">
      <c r="A24" s="11">
        <v>20</v>
      </c>
      <c r="B24" s="15" t="s">
        <v>122</v>
      </c>
      <c r="C24" s="13" t="s">
        <v>123</v>
      </c>
      <c r="D24" s="14" t="s">
        <v>40</v>
      </c>
      <c r="E24" s="12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沙河市纪委</vt:lpstr>
      <vt:lpstr>沙河市编制委员会</vt:lpstr>
      <vt:lpstr>沙河市行政审批局</vt:lpstr>
      <vt:lpstr>沙河市青少年活动中心</vt:lpstr>
      <vt:lpstr>沙河市第七幼儿园</vt:lpstr>
      <vt:lpstr>沙河市第三中学</vt:lpstr>
      <vt:lpstr>沙河市纪委(见习)</vt:lpstr>
      <vt:lpstr>沙河市医保局</vt:lpstr>
      <vt:lpstr>沙河市人力资源市场(见习)</vt:lpstr>
      <vt:lpstr>沙河市人力资源市场(公岗)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2022-10-14T09:26:49Z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6244107C79ED4A25BBEBBA4E0FD2A079</vt:lpwstr>
  </property>
</Properties>
</file>