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3" activeTab="9"/>
  </bookViews>
  <sheets>
    <sheet name="沙河市法院" sheetId="11" r:id="rId1"/>
    <sheet name="沙河市白塔镇人民政府 " sheetId="20" r:id="rId2"/>
    <sheet name="沙河市科技和工业信息局" sheetId="23" r:id="rId3"/>
    <sheet name="沙河市蝉房乡人民政府" sheetId="29" r:id="rId4"/>
    <sheet name="沙河市残联" sheetId="30" r:id="rId5"/>
    <sheet name="沙河市党校" sheetId="31" r:id="rId6"/>
    <sheet name="沙河市第六小学" sheetId="24" r:id="rId7"/>
    <sheet name="沙河市统战部" sheetId="28" r:id="rId8"/>
    <sheet name="沙河市中医院" sheetId="32" r:id="rId9"/>
    <sheet name="沙河市第二幼儿园" sheetId="33" r:id="rId10"/>
  </sheets>
  <calcPr calcId="144525"/>
</workbook>
</file>

<file path=xl/sharedStrings.xml><?xml version="1.0" encoding="utf-8"?>
<sst xmlns="http://schemas.openxmlformats.org/spreadsheetml/2006/main" count="219" uniqueCount="121">
  <si>
    <t>沙河市法院花名册公开公示单</t>
  </si>
  <si>
    <t>序号</t>
  </si>
  <si>
    <t>姓名</t>
  </si>
  <si>
    <t>身份证号</t>
  </si>
  <si>
    <t>补贴类型</t>
  </si>
  <si>
    <t>补贴金额</t>
  </si>
  <si>
    <t>赵阳</t>
  </si>
  <si>
    <t>130582********0616</t>
  </si>
  <si>
    <t>公益性岗位补贴</t>
  </si>
  <si>
    <t>杜燕</t>
  </si>
  <si>
    <t>130582********0248</t>
  </si>
  <si>
    <t>陈茜茜</t>
  </si>
  <si>
    <t>130582********3065</t>
  </si>
  <si>
    <t>蒋濛焱</t>
  </si>
  <si>
    <t>130582********2421</t>
  </si>
  <si>
    <t>陈润茜</t>
  </si>
  <si>
    <t>130582********0647</t>
  </si>
  <si>
    <t>刘丽娜</t>
  </si>
  <si>
    <t>130582********0068</t>
  </si>
  <si>
    <t>李晓真</t>
  </si>
  <si>
    <t>130582********0228</t>
  </si>
  <si>
    <t>张佳聪</t>
  </si>
  <si>
    <t>130582********1228</t>
  </si>
  <si>
    <t>沙河市白塔镇人民政府花名册公开公示单</t>
  </si>
  <si>
    <t>秦翔宇</t>
  </si>
  <si>
    <t>130582********3053</t>
  </si>
  <si>
    <t>秦威龙</t>
  </si>
  <si>
    <t>130582********3017</t>
  </si>
  <si>
    <t>刘子轩</t>
  </si>
  <si>
    <t>130582********0611</t>
  </si>
  <si>
    <t>樊佳宁</t>
  </si>
  <si>
    <t>130582********3028</t>
  </si>
  <si>
    <t>沙河市科技和工业信息局花名册公开公示单</t>
  </si>
  <si>
    <t>张凯华</t>
  </si>
  <si>
    <t>130582********4820</t>
  </si>
  <si>
    <t>郜宇鹏</t>
  </si>
  <si>
    <t>130582********0613</t>
  </si>
  <si>
    <t>王鑫</t>
  </si>
  <si>
    <t>130582********2048</t>
  </si>
  <si>
    <t>聂飞飞</t>
  </si>
  <si>
    <t>130582********0660</t>
  </si>
  <si>
    <t>沙河市蝉房乡人民政府花名册公开公示单</t>
  </si>
  <si>
    <t>曹利科</t>
  </si>
  <si>
    <t>130582********441X</t>
  </si>
  <si>
    <t>石佳新</t>
  </si>
  <si>
    <t>130582********4422</t>
  </si>
  <si>
    <t>周莎莎</t>
  </si>
  <si>
    <t>130582********0848</t>
  </si>
  <si>
    <t>安丽月</t>
  </si>
  <si>
    <t>130582********4428</t>
  </si>
  <si>
    <t>石静静</t>
  </si>
  <si>
    <t>130582********4426</t>
  </si>
  <si>
    <t>沙河市残联花名册公开公示单</t>
  </si>
  <si>
    <t>陈洋</t>
  </si>
  <si>
    <t>130582********0224</t>
  </si>
  <si>
    <t>杨岩</t>
  </si>
  <si>
    <t>130582********082X</t>
  </si>
  <si>
    <t>沙河市党校花名册公开公示单</t>
  </si>
  <si>
    <t>郭彤彤</t>
  </si>
  <si>
    <t>130404********0325</t>
  </si>
  <si>
    <t>李晓鸿</t>
  </si>
  <si>
    <t>130582********1040</t>
  </si>
  <si>
    <t>申小快</t>
  </si>
  <si>
    <t>130582********2528</t>
  </si>
  <si>
    <t>沙河市第六小学花名册公开公示单</t>
  </si>
  <si>
    <t>张茹霞</t>
  </si>
  <si>
    <t>130582********1240</t>
  </si>
  <si>
    <t>见习补贴</t>
  </si>
  <si>
    <t>任楚晗</t>
  </si>
  <si>
    <t>130582********2426</t>
  </si>
  <si>
    <t>乔赛娅</t>
  </si>
  <si>
    <t>130582********2629</t>
  </si>
  <si>
    <t>郑汝佳</t>
  </si>
  <si>
    <t>130582********0023</t>
  </si>
  <si>
    <t>王雨欣</t>
  </si>
  <si>
    <t>130582********1227</t>
  </si>
  <si>
    <t>段园园</t>
  </si>
  <si>
    <t>130582********0629</t>
  </si>
  <si>
    <t>沙河市统战部花名册公开公示单</t>
  </si>
  <si>
    <t>崔潇璞</t>
  </si>
  <si>
    <t>130582********3021</t>
  </si>
  <si>
    <t>杜爽</t>
  </si>
  <si>
    <t>130582********4824</t>
  </si>
  <si>
    <t>沙河市中医院花名册公开公示单</t>
  </si>
  <si>
    <t>靳晓萱</t>
  </si>
  <si>
    <t>130582********2621</t>
  </si>
  <si>
    <t>李晓丽</t>
  </si>
  <si>
    <t>130582********0027</t>
  </si>
  <si>
    <t>路东娜</t>
  </si>
  <si>
    <t>130582********2625</t>
  </si>
  <si>
    <t>丁晗</t>
  </si>
  <si>
    <t>130582********0618</t>
  </si>
  <si>
    <t>张欣彤</t>
  </si>
  <si>
    <t>130582********004X</t>
  </si>
  <si>
    <t>王玥璠</t>
  </si>
  <si>
    <t>130582********1242</t>
  </si>
  <si>
    <t>尹菲</t>
  </si>
  <si>
    <t>130582********0422</t>
  </si>
  <si>
    <t>段少雨</t>
  </si>
  <si>
    <t>130582********3014</t>
  </si>
  <si>
    <t>李泽凯</t>
  </si>
  <si>
    <t>130582********0057</t>
  </si>
  <si>
    <t>窦梦娅</t>
  </si>
  <si>
    <t>130582********2648</t>
  </si>
  <si>
    <t>乔墨晗</t>
  </si>
  <si>
    <t>窦梦鸽</t>
  </si>
  <si>
    <t>赵江萌</t>
  </si>
  <si>
    <t>130582********2062</t>
  </si>
  <si>
    <t>张艳蕊</t>
  </si>
  <si>
    <t>130582********006X</t>
  </si>
  <si>
    <t>王昊宇</t>
  </si>
  <si>
    <t>130582********2103</t>
  </si>
  <si>
    <t>申浩杰</t>
  </si>
  <si>
    <t>130582********0010</t>
  </si>
  <si>
    <t>沙河市第二幼儿园花名册公开公示单</t>
  </si>
  <si>
    <t>刘珍珍</t>
  </si>
  <si>
    <t>130435********2348</t>
  </si>
  <si>
    <t>杨怡婷</t>
  </si>
  <si>
    <t>130582********0024</t>
  </si>
  <si>
    <t>张慧瑶</t>
  </si>
  <si>
    <t>130582********0047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</si>
</sst>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0" xfId="0" applyFont="1" applyFill="1" applyBorder="1" applyAlignment="1"/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H12" sqref="H12"/>
    </sheetView>
  </sheetViews>
  <sheetFormatPr defaultColWidth="8" defaultRowHeight="14.25" outlineLevelCol="4"/>
  <cols>
    <col min="1" max="1" width="7.9" style="14" customWidth="1"/>
    <col min="2" max="2" width="16.4833333333333" style="14" customWidth="1"/>
    <col min="3" max="3" width="29.5" style="17" customWidth="1"/>
    <col min="4" max="4" width="18.8166666666667" style="14" customWidth="1"/>
    <col min="5" max="5" width="12.6916666666667" style="14" customWidth="1"/>
    <col min="6" max="16374" width="8" style="14"/>
    <col min="16375" max="16378" width="8" style="18"/>
    <col min="16379" max="16380" width="8" style="19"/>
  </cols>
  <sheetData>
    <row r="1" s="14" customFormat="1" ht="32" customHeight="1" spans="1:5">
      <c r="A1" s="1" t="s">
        <v>0</v>
      </c>
      <c r="B1" s="1"/>
      <c r="C1" s="2"/>
      <c r="D1" s="1"/>
      <c r="E1" s="1"/>
    </row>
    <row r="2" s="14" customFormat="1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6</v>
      </c>
      <c r="C5" s="16" t="s">
        <v>7</v>
      </c>
      <c r="D5" s="12" t="s">
        <v>8</v>
      </c>
      <c r="E5" s="10">
        <f>2900.29+5370</f>
        <v>8270.29</v>
      </c>
    </row>
    <row r="6" s="14" customFormat="1" ht="17" customHeight="1" spans="1:5">
      <c r="A6" s="9">
        <v>2</v>
      </c>
      <c r="B6" s="10" t="s">
        <v>9</v>
      </c>
      <c r="C6" s="16" t="s">
        <v>10</v>
      </c>
      <c r="D6" s="12" t="s">
        <v>8</v>
      </c>
      <c r="E6" s="10">
        <f t="shared" ref="E6:E11" si="0">2900.29+5370</f>
        <v>8270.29</v>
      </c>
    </row>
    <row r="7" s="14" customFormat="1" ht="17" customHeight="1" spans="1:5">
      <c r="A7" s="9">
        <v>3</v>
      </c>
      <c r="B7" s="10" t="s">
        <v>11</v>
      </c>
      <c r="C7" s="16" t="s">
        <v>12</v>
      </c>
      <c r="D7" s="12" t="s">
        <v>8</v>
      </c>
      <c r="E7" s="10">
        <f t="shared" si="0"/>
        <v>8270.29</v>
      </c>
    </row>
    <row r="8" spans="1:5">
      <c r="A8" s="9">
        <v>4</v>
      </c>
      <c r="B8" s="10" t="s">
        <v>13</v>
      </c>
      <c r="C8" s="16" t="s">
        <v>14</v>
      </c>
      <c r="D8" s="12" t="s">
        <v>8</v>
      </c>
      <c r="E8" s="10">
        <f t="shared" si="0"/>
        <v>8270.29</v>
      </c>
    </row>
    <row r="9" spans="1:5">
      <c r="A9" s="9">
        <v>5</v>
      </c>
      <c r="B9" s="10" t="s">
        <v>15</v>
      </c>
      <c r="C9" s="16" t="s">
        <v>16</v>
      </c>
      <c r="D9" s="12" t="s">
        <v>8</v>
      </c>
      <c r="E9" s="10">
        <f t="shared" si="0"/>
        <v>8270.29</v>
      </c>
    </row>
    <row r="10" spans="1:5">
      <c r="A10" s="9">
        <v>6</v>
      </c>
      <c r="B10" s="10" t="s">
        <v>17</v>
      </c>
      <c r="C10" s="16" t="s">
        <v>18</v>
      </c>
      <c r="D10" s="12" t="s">
        <v>8</v>
      </c>
      <c r="E10" s="10">
        <f t="shared" si="0"/>
        <v>8270.29</v>
      </c>
    </row>
    <row r="11" spans="1:5">
      <c r="A11" s="9">
        <v>7</v>
      </c>
      <c r="B11" s="10" t="s">
        <v>19</v>
      </c>
      <c r="C11" s="16" t="s">
        <v>20</v>
      </c>
      <c r="D11" s="12" t="s">
        <v>8</v>
      </c>
      <c r="E11" s="10">
        <f t="shared" si="0"/>
        <v>8270.29</v>
      </c>
    </row>
    <row r="12" spans="1:5">
      <c r="A12" s="9">
        <v>8</v>
      </c>
      <c r="B12" s="10" t="s">
        <v>21</v>
      </c>
      <c r="C12" s="16" t="s">
        <v>22</v>
      </c>
      <c r="D12" s="12" t="s">
        <v>8</v>
      </c>
      <c r="E12" s="10">
        <f>989.41+1790</f>
        <v>2779.41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H13" sqref="H13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114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115</v>
      </c>
      <c r="C5" s="11" t="s">
        <v>116</v>
      </c>
      <c r="D5" s="12" t="s">
        <v>67</v>
      </c>
      <c r="E5" s="10">
        <v>1790</v>
      </c>
    </row>
    <row r="6" spans="1:5">
      <c r="A6" s="9">
        <v>2</v>
      </c>
      <c r="B6" s="10" t="s">
        <v>117</v>
      </c>
      <c r="C6" s="11" t="s">
        <v>118</v>
      </c>
      <c r="D6" s="12" t="s">
        <v>67</v>
      </c>
      <c r="E6" s="10">
        <v>1790</v>
      </c>
    </row>
    <row r="7" spans="1:5">
      <c r="A7" s="9">
        <v>3</v>
      </c>
      <c r="B7" s="10" t="s">
        <v>119</v>
      </c>
      <c r="C7" s="11" t="s">
        <v>120</v>
      </c>
      <c r="D7" s="12" t="s">
        <v>67</v>
      </c>
      <c r="E7" s="10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9" sqref="E9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23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24</v>
      </c>
      <c r="C5" s="16" t="s">
        <v>25</v>
      </c>
      <c r="D5" s="12" t="s">
        <v>8</v>
      </c>
      <c r="E5" s="10">
        <f>5370+2879</f>
        <v>8249</v>
      </c>
    </row>
    <row r="6" s="14" customFormat="1" ht="17" customHeight="1" spans="1:5">
      <c r="A6" s="9">
        <v>2</v>
      </c>
      <c r="B6" s="10" t="s">
        <v>26</v>
      </c>
      <c r="C6" s="16" t="s">
        <v>27</v>
      </c>
      <c r="D6" s="12" t="s">
        <v>8</v>
      </c>
      <c r="E6" s="10">
        <f>5370+2879</f>
        <v>8249</v>
      </c>
    </row>
    <row r="7" s="14" customFormat="1" ht="17" customHeight="1" spans="1:5">
      <c r="A7" s="9">
        <v>3</v>
      </c>
      <c r="B7" s="10" t="s">
        <v>28</v>
      </c>
      <c r="C7" s="16" t="s">
        <v>29</v>
      </c>
      <c r="D7" s="12" t="s">
        <v>8</v>
      </c>
      <c r="E7" s="10">
        <f>5370+2879</f>
        <v>8249</v>
      </c>
    </row>
    <row r="8" s="14" customFormat="1" ht="17" customHeight="1" spans="1:5">
      <c r="A8" s="9">
        <v>4</v>
      </c>
      <c r="B8" s="10" t="s">
        <v>30</v>
      </c>
      <c r="C8" s="16" t="s">
        <v>31</v>
      </c>
      <c r="D8" s="12" t="s">
        <v>8</v>
      </c>
      <c r="E8" s="10">
        <f>5370+2879</f>
        <v>8249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6" sqref="D6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32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33</v>
      </c>
      <c r="C5" s="16" t="s">
        <v>34</v>
      </c>
      <c r="D5" s="12" t="s">
        <v>8</v>
      </c>
      <c r="E5" s="15">
        <f>5370+2825.26</f>
        <v>8195.26</v>
      </c>
    </row>
    <row r="6" s="14" customFormat="1" ht="17" customHeight="1" spans="1:5">
      <c r="A6" s="9">
        <v>2</v>
      </c>
      <c r="B6" s="10" t="s">
        <v>35</v>
      </c>
      <c r="C6" s="16" t="s">
        <v>36</v>
      </c>
      <c r="D6" s="12" t="s">
        <v>8</v>
      </c>
      <c r="E6" s="15">
        <f>5370+2825.26</f>
        <v>8195.26</v>
      </c>
    </row>
    <row r="7" s="14" customFormat="1" ht="17" customHeight="1" spans="1:5">
      <c r="A7" s="9">
        <v>3</v>
      </c>
      <c r="B7" s="10" t="s">
        <v>37</v>
      </c>
      <c r="C7" s="16" t="s">
        <v>38</v>
      </c>
      <c r="D7" s="12" t="s">
        <v>8</v>
      </c>
      <c r="E7" s="15">
        <f>5370+2825.26</f>
        <v>8195.26</v>
      </c>
    </row>
    <row r="8" s="14" customFormat="1" ht="17" customHeight="1" spans="1:5">
      <c r="A8" s="9">
        <v>4</v>
      </c>
      <c r="B8" s="10" t="s">
        <v>39</v>
      </c>
      <c r="C8" s="16" t="s">
        <v>40</v>
      </c>
      <c r="D8" s="12" t="s">
        <v>8</v>
      </c>
      <c r="E8" s="15">
        <f>5370+2825.26</f>
        <v>8195.26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7" sqref="D7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41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42</v>
      </c>
      <c r="C5" s="16" t="s">
        <v>43</v>
      </c>
      <c r="D5" s="12" t="s">
        <v>8</v>
      </c>
      <c r="E5" s="15">
        <f>5370+2884.3</f>
        <v>8254.3</v>
      </c>
    </row>
    <row r="6" spans="1:5">
      <c r="A6" s="9">
        <v>2</v>
      </c>
      <c r="B6" s="10" t="s">
        <v>44</v>
      </c>
      <c r="C6" s="16" t="s">
        <v>45</v>
      </c>
      <c r="D6" s="12" t="s">
        <v>8</v>
      </c>
      <c r="E6" s="15">
        <f>5370+2884.3</f>
        <v>8254.3</v>
      </c>
    </row>
    <row r="7" spans="1:5">
      <c r="A7" s="9">
        <v>3</v>
      </c>
      <c r="B7" s="10" t="s">
        <v>46</v>
      </c>
      <c r="C7" s="16" t="s">
        <v>47</v>
      </c>
      <c r="D7" s="12" t="s">
        <v>8</v>
      </c>
      <c r="E7" s="15">
        <f>5370+2884.3</f>
        <v>8254.3</v>
      </c>
    </row>
    <row r="8" spans="1:5">
      <c r="A8" s="9">
        <v>4</v>
      </c>
      <c r="B8" s="10" t="s">
        <v>48</v>
      </c>
      <c r="C8" s="16" t="s">
        <v>49</v>
      </c>
      <c r="D8" s="12" t="s">
        <v>8</v>
      </c>
      <c r="E8" s="15">
        <f>5370+2884.3</f>
        <v>8254.3</v>
      </c>
    </row>
    <row r="9" spans="1:5">
      <c r="A9" s="9">
        <v>5</v>
      </c>
      <c r="B9" s="10" t="s">
        <v>50</v>
      </c>
      <c r="C9" s="16" t="s">
        <v>51</v>
      </c>
      <c r="D9" s="12" t="s">
        <v>8</v>
      </c>
      <c r="E9" s="15">
        <f>5370+2884.3</f>
        <v>8254.3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E7" sqref="E7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52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53</v>
      </c>
      <c r="C5" s="16" t="s">
        <v>54</v>
      </c>
      <c r="D5" s="12" t="s">
        <v>8</v>
      </c>
      <c r="E5" s="15">
        <f>2866.76+5370</f>
        <v>8236.76</v>
      </c>
    </row>
    <row r="6" spans="1:5">
      <c r="A6" s="9">
        <v>2</v>
      </c>
      <c r="B6" s="10" t="s">
        <v>55</v>
      </c>
      <c r="C6" s="16" t="s">
        <v>56</v>
      </c>
      <c r="D6" s="12" t="s">
        <v>8</v>
      </c>
      <c r="E6" s="15">
        <f>2866.76+5370</f>
        <v>8236.76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6" sqref="D6"/>
    </sheetView>
  </sheetViews>
  <sheetFormatPr defaultColWidth="9" defaultRowHeight="13.5" outlineLevelRow="6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57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58</v>
      </c>
      <c r="C5" s="16" t="s">
        <v>59</v>
      </c>
      <c r="D5" s="12" t="s">
        <v>8</v>
      </c>
      <c r="E5" s="15">
        <f>5370+1630.2</f>
        <v>7000.2</v>
      </c>
    </row>
    <row r="6" spans="1:5">
      <c r="A6" s="9">
        <v>2</v>
      </c>
      <c r="B6" s="10" t="s">
        <v>60</v>
      </c>
      <c r="C6" s="16" t="s">
        <v>61</v>
      </c>
      <c r="D6" s="12" t="s">
        <v>8</v>
      </c>
      <c r="E6" s="15">
        <f>1790+555.72</f>
        <v>2345.72</v>
      </c>
    </row>
    <row r="7" spans="1:5">
      <c r="A7" s="9">
        <v>3</v>
      </c>
      <c r="B7" s="10" t="s">
        <v>62</v>
      </c>
      <c r="C7" s="16" t="s">
        <v>63</v>
      </c>
      <c r="D7" s="12" t="s">
        <v>8</v>
      </c>
      <c r="E7" s="15">
        <f>5370+1630.2</f>
        <v>7000.2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10" sqref="D10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64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5" t="s">
        <v>65</v>
      </c>
      <c r="C5" s="11" t="s">
        <v>66</v>
      </c>
      <c r="D5" s="12" t="s">
        <v>67</v>
      </c>
      <c r="E5" s="10">
        <v>1790</v>
      </c>
    </row>
    <row r="6" s="14" customFormat="1" ht="17" customHeight="1" spans="1:5">
      <c r="A6" s="9">
        <v>2</v>
      </c>
      <c r="B6" s="15" t="s">
        <v>68</v>
      </c>
      <c r="C6" s="11" t="s">
        <v>69</v>
      </c>
      <c r="D6" s="12" t="s">
        <v>67</v>
      </c>
      <c r="E6" s="10">
        <v>1790</v>
      </c>
    </row>
    <row r="7" s="14" customFormat="1" ht="17" customHeight="1" spans="1:5">
      <c r="A7" s="9">
        <v>3</v>
      </c>
      <c r="B7" s="15" t="s">
        <v>70</v>
      </c>
      <c r="C7" s="11" t="s">
        <v>71</v>
      </c>
      <c r="D7" s="12" t="s">
        <v>67</v>
      </c>
      <c r="E7" s="10">
        <v>1790</v>
      </c>
    </row>
    <row r="8" s="14" customFormat="1" ht="17" customHeight="1" spans="1:5">
      <c r="A8" s="9">
        <v>4</v>
      </c>
      <c r="B8" s="15" t="s">
        <v>72</v>
      </c>
      <c r="C8" s="11" t="s">
        <v>73</v>
      </c>
      <c r="D8" s="12" t="s">
        <v>67</v>
      </c>
      <c r="E8" s="10">
        <v>1790</v>
      </c>
    </row>
    <row r="9" s="14" customFormat="1" ht="17" customHeight="1" spans="1:5">
      <c r="A9" s="9">
        <v>5</v>
      </c>
      <c r="B9" s="15" t="s">
        <v>74</v>
      </c>
      <c r="C9" s="11" t="s">
        <v>75</v>
      </c>
      <c r="D9" s="12" t="s">
        <v>67</v>
      </c>
      <c r="E9" s="10">
        <v>1790</v>
      </c>
    </row>
    <row r="10" s="14" customFormat="1" ht="17" customHeight="1" spans="1:5">
      <c r="A10" s="9">
        <v>6</v>
      </c>
      <c r="B10" s="15" t="s">
        <v>76</v>
      </c>
      <c r="C10" s="11" t="s">
        <v>77</v>
      </c>
      <c r="D10" s="12" t="s">
        <v>67</v>
      </c>
      <c r="E10" s="10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$A1:$XFD2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78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4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4" customFormat="1" ht="15" customHeight="1" spans="1:5">
      <c r="A4" s="7"/>
      <c r="B4" s="7"/>
      <c r="C4" s="8"/>
      <c r="D4" s="7"/>
      <c r="E4" s="7"/>
    </row>
    <row r="5" s="14" customFormat="1" ht="17" customHeight="1" spans="1:5">
      <c r="A5" s="9">
        <v>1</v>
      </c>
      <c r="B5" s="10" t="s">
        <v>79</v>
      </c>
      <c r="C5" s="11" t="s">
        <v>80</v>
      </c>
      <c r="D5" s="12" t="s">
        <v>8</v>
      </c>
      <c r="E5" s="10">
        <f>2899.43+5370</f>
        <v>8269.43</v>
      </c>
    </row>
    <row r="6" s="14" customFormat="1" ht="17" customHeight="1" spans="1:5">
      <c r="A6" s="9">
        <v>2</v>
      </c>
      <c r="B6" s="10" t="s">
        <v>81</v>
      </c>
      <c r="C6" s="11" t="s">
        <v>82</v>
      </c>
      <c r="D6" s="12" t="s">
        <v>8</v>
      </c>
      <c r="E6" s="10">
        <f>2899.43+5370</f>
        <v>8269.43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1" sqref="A1:E20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3" customWidth="1"/>
    <col min="4" max="4" width="18.8166666666667" customWidth="1"/>
    <col min="5" max="5" width="12.6916666666667" customWidth="1"/>
  </cols>
  <sheetData>
    <row r="1" ht="32" customHeight="1" spans="1:5">
      <c r="A1" s="1" t="s">
        <v>83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84</v>
      </c>
      <c r="C5" s="11" t="s">
        <v>85</v>
      </c>
      <c r="D5" s="12" t="s">
        <v>67</v>
      </c>
      <c r="E5" s="10">
        <v>3580</v>
      </c>
    </row>
    <row r="6" spans="1:5">
      <c r="A6" s="9">
        <v>2</v>
      </c>
      <c r="B6" s="10" t="s">
        <v>86</v>
      </c>
      <c r="C6" s="11" t="s">
        <v>87</v>
      </c>
      <c r="D6" s="12" t="s">
        <v>67</v>
      </c>
      <c r="E6" s="10">
        <v>3580</v>
      </c>
    </row>
    <row r="7" spans="1:5">
      <c r="A7" s="9">
        <v>3</v>
      </c>
      <c r="B7" s="10" t="s">
        <v>88</v>
      </c>
      <c r="C7" s="11" t="s">
        <v>89</v>
      </c>
      <c r="D7" s="12" t="s">
        <v>67</v>
      </c>
      <c r="E7" s="10">
        <v>3580</v>
      </c>
    </row>
    <row r="8" spans="1:5">
      <c r="A8" s="9">
        <v>4</v>
      </c>
      <c r="B8" s="10" t="s">
        <v>90</v>
      </c>
      <c r="C8" s="11" t="s">
        <v>91</v>
      </c>
      <c r="D8" s="12" t="s">
        <v>67</v>
      </c>
      <c r="E8" s="10">
        <v>3580</v>
      </c>
    </row>
    <row r="9" spans="1:5">
      <c r="A9" s="9">
        <v>5</v>
      </c>
      <c r="B9" s="10" t="s">
        <v>92</v>
      </c>
      <c r="C9" s="11" t="s">
        <v>93</v>
      </c>
      <c r="D9" s="12" t="s">
        <v>67</v>
      </c>
      <c r="E9" s="10">
        <v>3580</v>
      </c>
    </row>
    <row r="10" spans="1:5">
      <c r="A10" s="9">
        <v>6</v>
      </c>
      <c r="B10" s="10" t="s">
        <v>94</v>
      </c>
      <c r="C10" s="11" t="s">
        <v>95</v>
      </c>
      <c r="D10" s="12" t="s">
        <v>67</v>
      </c>
      <c r="E10" s="10">
        <v>3580</v>
      </c>
    </row>
    <row r="11" spans="1:5">
      <c r="A11" s="9">
        <v>7</v>
      </c>
      <c r="B11" s="10" t="s">
        <v>96</v>
      </c>
      <c r="C11" s="11" t="s">
        <v>97</v>
      </c>
      <c r="D11" s="12" t="s">
        <v>67</v>
      </c>
      <c r="E11" s="10">
        <v>3580</v>
      </c>
    </row>
    <row r="12" spans="1:5">
      <c r="A12" s="9">
        <v>8</v>
      </c>
      <c r="B12" s="10" t="s">
        <v>98</v>
      </c>
      <c r="C12" s="11" t="s">
        <v>99</v>
      </c>
      <c r="D12" s="12" t="s">
        <v>67</v>
      </c>
      <c r="E12" s="10">
        <v>5370</v>
      </c>
    </row>
    <row r="13" spans="1:5">
      <c r="A13" s="9">
        <v>9</v>
      </c>
      <c r="B13" s="10" t="s">
        <v>100</v>
      </c>
      <c r="C13" s="11" t="s">
        <v>101</v>
      </c>
      <c r="D13" s="12" t="s">
        <v>67</v>
      </c>
      <c r="E13" s="10">
        <v>1790</v>
      </c>
    </row>
    <row r="14" spans="1:5">
      <c r="A14" s="9">
        <v>10</v>
      </c>
      <c r="B14" s="10" t="s">
        <v>102</v>
      </c>
      <c r="C14" s="11" t="s">
        <v>103</v>
      </c>
      <c r="D14" s="12" t="s">
        <v>67</v>
      </c>
      <c r="E14" s="10">
        <v>1790</v>
      </c>
    </row>
    <row r="15" spans="1:5">
      <c r="A15" s="9">
        <v>11</v>
      </c>
      <c r="B15" s="10" t="s">
        <v>104</v>
      </c>
      <c r="C15" s="11" t="s">
        <v>85</v>
      </c>
      <c r="D15" s="12" t="s">
        <v>67</v>
      </c>
      <c r="E15" s="10">
        <v>1790</v>
      </c>
    </row>
    <row r="16" spans="1:5">
      <c r="A16" s="9">
        <v>12</v>
      </c>
      <c r="B16" s="10" t="s">
        <v>105</v>
      </c>
      <c r="C16" s="11" t="s">
        <v>85</v>
      </c>
      <c r="D16" s="12" t="s">
        <v>67</v>
      </c>
      <c r="E16" s="10">
        <v>1790</v>
      </c>
    </row>
    <row r="17" spans="1:5">
      <c r="A17" s="9">
        <v>13</v>
      </c>
      <c r="B17" s="10" t="s">
        <v>106</v>
      </c>
      <c r="C17" s="11" t="s">
        <v>107</v>
      </c>
      <c r="D17" s="12" t="s">
        <v>67</v>
      </c>
      <c r="E17" s="10">
        <v>1790</v>
      </c>
    </row>
    <row r="18" spans="1:5">
      <c r="A18" s="9">
        <v>14</v>
      </c>
      <c r="B18" s="10" t="s">
        <v>108</v>
      </c>
      <c r="C18" s="11" t="s">
        <v>109</v>
      </c>
      <c r="D18" s="12" t="s">
        <v>67</v>
      </c>
      <c r="E18" s="10">
        <v>1790</v>
      </c>
    </row>
    <row r="19" spans="1:5">
      <c r="A19" s="9">
        <v>15</v>
      </c>
      <c r="B19" s="10" t="s">
        <v>110</v>
      </c>
      <c r="C19" s="11" t="s">
        <v>111</v>
      </c>
      <c r="D19" s="12" t="s">
        <v>67</v>
      </c>
      <c r="E19" s="10">
        <v>1790</v>
      </c>
    </row>
    <row r="20" spans="1:5">
      <c r="A20" s="9">
        <v>16</v>
      </c>
      <c r="B20" s="10" t="s">
        <v>112</v>
      </c>
      <c r="C20" s="11" t="s">
        <v>113</v>
      </c>
      <c r="D20" s="12" t="s">
        <v>67</v>
      </c>
      <c r="E20" s="10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沙河市法院</vt:lpstr>
      <vt:lpstr>沙河市白塔镇人民政府 </vt:lpstr>
      <vt:lpstr>沙河市科技和工业信息局</vt:lpstr>
      <vt:lpstr>沙河市蝉房乡人民政府</vt:lpstr>
      <vt:lpstr>沙河市残联</vt:lpstr>
      <vt:lpstr>沙河市党校</vt:lpstr>
      <vt:lpstr>沙河市第六小学</vt:lpstr>
      <vt:lpstr>沙河市统战部</vt:lpstr>
      <vt:lpstr>沙河市中医院</vt:lpstr>
      <vt:lpstr>沙河市第二幼儿园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2022-10-14T08:23:32Z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6244107C79ED4A25BBEBBA4E0FD2A079</vt:lpwstr>
  </property>
</Properties>
</file>