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9930"/>
  </bookViews>
  <sheets>
    <sheet name="政法委员会" sheetId="24" r:id="rId1"/>
    <sheet name="市直工委" sheetId="23" r:id="rId2"/>
    <sheet name="宣传部" sheetId="22" r:id="rId3"/>
    <sheet name="劳动技校" sheetId="25" r:id="rId4"/>
    <sheet name="组织部" sheetId="18" r:id="rId5"/>
    <sheet name="重点大督查" sheetId="26" r:id="rId6"/>
    <sheet name="农工委" sheetId="21" r:id="rId7"/>
    <sheet name="党校" sheetId="27" r:id="rId8"/>
    <sheet name="文体局" sheetId="28" r:id="rId9"/>
    <sheet name="蝉房乡" sheetId="3" state="hidden" r:id="rId10"/>
    <sheet name="Sheet1" sheetId="10" state="hidden" r:id="rId11"/>
  </sheets>
  <calcPr calcId="144525"/>
</workbook>
</file>

<file path=xl/sharedStrings.xml><?xml version="1.0" encoding="utf-8"?>
<sst xmlns="http://schemas.openxmlformats.org/spreadsheetml/2006/main" count="203">
  <si>
    <t>政法委员会（公益性岗位补贴）</t>
  </si>
  <si>
    <t>单位：元</t>
  </si>
  <si>
    <t>序号</t>
  </si>
  <si>
    <t>姓名</t>
  </si>
  <si>
    <t>就业创业证号</t>
  </si>
  <si>
    <t>岗位补贴金额</t>
  </si>
  <si>
    <t>养老保险补贴金额</t>
  </si>
  <si>
    <t>医疗保险补贴金额</t>
  </si>
  <si>
    <t>失业保险补贴金额</t>
  </si>
  <si>
    <t>工伤保险补贴金额</t>
  </si>
  <si>
    <t>岗位类型</t>
  </si>
  <si>
    <t>补贴期限：2018年10-12月</t>
  </si>
  <si>
    <t>樊昭轩</t>
  </si>
  <si>
    <t>1305820014001470</t>
  </si>
  <si>
    <t>综治办（接听电话）</t>
  </si>
  <si>
    <t>路烁</t>
  </si>
  <si>
    <t>1305820017001878</t>
  </si>
  <si>
    <t>财务（打印）</t>
  </si>
  <si>
    <t>曹国强</t>
  </si>
  <si>
    <t>1305820016001815</t>
  </si>
  <si>
    <t>维稳办（接收传真）</t>
  </si>
  <si>
    <t>郝家华</t>
  </si>
  <si>
    <t>1305820017002049</t>
  </si>
  <si>
    <t>办公室（接听电话）</t>
  </si>
  <si>
    <t>石雅宁</t>
  </si>
  <si>
    <t>1305820017002050</t>
  </si>
  <si>
    <t>办公室（接收传真）</t>
  </si>
  <si>
    <t>纪鹏杰</t>
  </si>
  <si>
    <t>1305820017002112</t>
  </si>
  <si>
    <t>扫黑办（接听电话）</t>
  </si>
  <si>
    <t>小计：</t>
  </si>
  <si>
    <t>总计：</t>
  </si>
  <si>
    <t>市直工委（公益性岗位补贴）</t>
  </si>
  <si>
    <t>王艳红</t>
  </si>
  <si>
    <t>1305820012008711</t>
  </si>
  <si>
    <t>转接组织关系</t>
  </si>
  <si>
    <t>易英肖</t>
  </si>
  <si>
    <t>1305820017001970</t>
  </si>
  <si>
    <t>管理党统</t>
  </si>
  <si>
    <t>杨丽</t>
  </si>
  <si>
    <t>1305820016001928</t>
  </si>
  <si>
    <t>写材料</t>
  </si>
  <si>
    <t>杨战波</t>
  </si>
  <si>
    <t>1305820016001588</t>
  </si>
  <si>
    <t>管理档案</t>
  </si>
  <si>
    <t>李腾</t>
  </si>
  <si>
    <t>1305820018003580</t>
  </si>
  <si>
    <t>后勤</t>
  </si>
  <si>
    <t>宣传部（公益性岗位补贴）</t>
  </si>
  <si>
    <t>韩丹丹</t>
  </si>
  <si>
    <t>1305820017002299</t>
  </si>
  <si>
    <t>文明办（打印文件）</t>
  </si>
  <si>
    <t>王董</t>
  </si>
  <si>
    <t>1305820016002833</t>
  </si>
  <si>
    <t>文明办（接打电话）</t>
  </si>
  <si>
    <t>李腾波</t>
  </si>
  <si>
    <t>1305820017002130</t>
  </si>
  <si>
    <t>后勤（打印文件）</t>
  </si>
  <si>
    <t>石  巍</t>
  </si>
  <si>
    <t>1305820018000034</t>
  </si>
  <si>
    <t>网信办（接打电话）</t>
  </si>
  <si>
    <t>劳动技校（公益性岗位补贴）</t>
  </si>
  <si>
    <t>补贴期限：2018年4-12月</t>
  </si>
  <si>
    <t>赵泽坤</t>
  </si>
  <si>
    <t>1305820016002493</t>
  </si>
  <si>
    <t>教务处（教师）</t>
  </si>
  <si>
    <t>石川</t>
  </si>
  <si>
    <t>1305820012009215</t>
  </si>
  <si>
    <t>李延斌</t>
  </si>
  <si>
    <t>1305820016003104</t>
  </si>
  <si>
    <t>组织部（公益性岗位补贴）</t>
  </si>
  <si>
    <t>张路航</t>
  </si>
  <si>
    <t>1305820016001730</t>
  </si>
  <si>
    <t>电教室</t>
  </si>
  <si>
    <t>孔兵兵</t>
  </si>
  <si>
    <t>1305820016001851</t>
  </si>
  <si>
    <t>干部监督股</t>
  </si>
  <si>
    <t>邢雅楠</t>
  </si>
  <si>
    <t>1305030011000903</t>
  </si>
  <si>
    <t>秘书股</t>
  </si>
  <si>
    <t>重点大督查（公益性岗位补贴）</t>
  </si>
  <si>
    <t>付子昕</t>
  </si>
  <si>
    <t>1305820017001317</t>
  </si>
  <si>
    <t>大督查综合组</t>
  </si>
  <si>
    <t>杨富寓</t>
  </si>
  <si>
    <t>1305820018001790</t>
  </si>
  <si>
    <t>大督查办公室</t>
  </si>
  <si>
    <t>王少帅</t>
  </si>
  <si>
    <t>1305820018003268</t>
  </si>
  <si>
    <t>农工委（公益性岗位补贴）</t>
  </si>
  <si>
    <t>张凯哲</t>
  </si>
  <si>
    <t>1305820017002291</t>
  </si>
  <si>
    <t>打字员</t>
  </si>
  <si>
    <t>裴兴杰</t>
  </si>
  <si>
    <t>1305820018001638</t>
  </si>
  <si>
    <t>司机</t>
  </si>
  <si>
    <t>张赛波</t>
  </si>
  <si>
    <t>1305820017002467</t>
  </si>
  <si>
    <t>姚瑶</t>
  </si>
  <si>
    <t>1305820018000398</t>
  </si>
  <si>
    <t>接线员</t>
  </si>
  <si>
    <t>王佳佳</t>
  </si>
  <si>
    <t>1305820018000912</t>
  </si>
  <si>
    <t>党校（公益性岗位补贴）</t>
  </si>
  <si>
    <t>李静</t>
  </si>
  <si>
    <t>1305820017001790</t>
  </si>
  <si>
    <t>收发通知</t>
  </si>
  <si>
    <t>徐小晶</t>
  </si>
  <si>
    <t>1305820017001140</t>
  </si>
  <si>
    <t>会议服务</t>
  </si>
  <si>
    <t>秦玉</t>
  </si>
  <si>
    <t>1305820012009386</t>
  </si>
  <si>
    <t>收发传真</t>
  </si>
  <si>
    <t>王熙</t>
  </si>
  <si>
    <t>1305820018001479</t>
  </si>
  <si>
    <t>教师服务</t>
  </si>
  <si>
    <t>文体局（公益性岗位补贴）</t>
  </si>
  <si>
    <t>补贴期限：2018年7-12月</t>
  </si>
  <si>
    <t>张晓天</t>
  </si>
  <si>
    <t>1305820017001354</t>
  </si>
  <si>
    <t>放映员</t>
  </si>
  <si>
    <t>张江波</t>
  </si>
  <si>
    <t>1305820017001345</t>
  </si>
  <si>
    <t>胡筱轩</t>
  </si>
  <si>
    <t>1305820017001348</t>
  </si>
  <si>
    <t>售票员</t>
  </si>
  <si>
    <t>蝉房乡（公益性岗位补贴）</t>
  </si>
  <si>
    <t>补贴期限：2018年1-3月</t>
  </si>
  <si>
    <t>张五民</t>
  </si>
  <si>
    <t>1305820015000767</t>
  </si>
  <si>
    <t>曹邦民</t>
  </si>
  <si>
    <t>1305820015000816</t>
  </si>
  <si>
    <t>李银保</t>
  </si>
  <si>
    <t>1305820015000817</t>
  </si>
  <si>
    <t>李现民</t>
  </si>
  <si>
    <t>1305820015000753</t>
  </si>
  <si>
    <t>刘建生</t>
  </si>
  <si>
    <t>1305820015000752</t>
  </si>
  <si>
    <t>徐小三</t>
  </si>
  <si>
    <t>1305820015000751</t>
  </si>
  <si>
    <t>韩永民</t>
  </si>
  <si>
    <t>1305820015000758</t>
  </si>
  <si>
    <t>杨现民</t>
  </si>
  <si>
    <t>1305820015000750</t>
  </si>
  <si>
    <t>石入学</t>
  </si>
  <si>
    <t>1305820015000773</t>
  </si>
  <si>
    <t>郑新柱</t>
  </si>
  <si>
    <t>1305820015000761</t>
  </si>
  <si>
    <t>李照合</t>
  </si>
  <si>
    <t>1305820015000757</t>
  </si>
  <si>
    <t>刘相林</t>
  </si>
  <si>
    <t>1305820015000762</t>
  </si>
  <si>
    <t>高社旺</t>
  </si>
  <si>
    <t>1305820015000756</t>
  </si>
  <si>
    <t>赵住彬</t>
  </si>
  <si>
    <t>1305820015000755</t>
  </si>
  <si>
    <t>许振河</t>
  </si>
  <si>
    <t>1305820015000771</t>
  </si>
  <si>
    <t>刘建民</t>
  </si>
  <si>
    <t>1305820015000760</t>
  </si>
  <si>
    <t>朱万山</t>
  </si>
  <si>
    <t>1305820015000749</t>
  </si>
  <si>
    <t>黄换明</t>
  </si>
  <si>
    <t>1305820015000778</t>
  </si>
  <si>
    <t>高献民</t>
  </si>
  <si>
    <t>1305820015000815</t>
  </si>
  <si>
    <t>孙清朝</t>
  </si>
  <si>
    <t>1305820015000780</t>
  </si>
  <si>
    <t>崔小五</t>
  </si>
  <si>
    <t>1305820015000772</t>
  </si>
  <si>
    <t>张进京</t>
  </si>
  <si>
    <t>1305820015000774</t>
  </si>
  <si>
    <t>李冠军</t>
  </si>
  <si>
    <t>1305820015000779</t>
  </si>
  <si>
    <t>张建海</t>
  </si>
  <si>
    <t>1305820015000777</t>
  </si>
  <si>
    <t>高中领</t>
  </si>
  <si>
    <t>1305820015000754</t>
  </si>
  <si>
    <t>石青文</t>
  </si>
  <si>
    <t>1305820015000763</t>
  </si>
  <si>
    <t>王青周</t>
  </si>
  <si>
    <t>1305820015000776</t>
  </si>
  <si>
    <t>元花贵</t>
  </si>
  <si>
    <t>1305820015000764</t>
  </si>
  <si>
    <t>郑自法</t>
  </si>
  <si>
    <t>1305820015000775</t>
  </si>
  <si>
    <t>淮爱社</t>
  </si>
  <si>
    <t>1305820015000759</t>
  </si>
  <si>
    <t>韩建长</t>
  </si>
  <si>
    <t>1305820015000766</t>
  </si>
  <si>
    <t>韩良住</t>
  </si>
  <si>
    <t>1305820015000765</t>
  </si>
  <si>
    <t>曹欠林</t>
  </si>
  <si>
    <t>1305820015000768</t>
  </si>
  <si>
    <t>刘建军</t>
  </si>
  <si>
    <t>1305820015000769</t>
  </si>
  <si>
    <t>石功修</t>
  </si>
  <si>
    <t>1305820015000770</t>
  </si>
  <si>
    <t>石付平</t>
  </si>
  <si>
    <t>1305820017000892</t>
  </si>
  <si>
    <t>郑付有</t>
  </si>
  <si>
    <t>1305820017000891</t>
  </si>
  <si>
    <t>总计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</si>
</sst>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);[Red]\(0.00\)"/>
    <numFmt numFmtId="177" formatCode="0.00_ "/>
  </numFmts>
  <fonts count="30">
    <font>
      <sz val="11"/>
      <color theme="1"/>
      <name val="宋体"/>
      <charset val="134"/>
      <scheme val="minor"/>
    </font>
    <font>
      <sz val="20"/>
      <name val="宋体"/>
      <charset val="134"/>
    </font>
    <font>
      <sz val="16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9"/>
      <color theme="1"/>
      <name val="宋体"/>
      <charset val="134"/>
      <scheme val="minor"/>
    </font>
    <font>
      <sz val="11"/>
      <name val="SimSun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2" fillId="20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4" borderId="10" applyNumberFormat="0" applyFon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8" fillId="23" borderId="13" applyNumberFormat="0" applyAlignment="0" applyProtection="0">
      <alignment vertical="center"/>
    </xf>
    <xf numFmtId="0" fontId="23" fillId="23" borderId="11" applyNumberFormat="0" applyAlignment="0" applyProtection="0">
      <alignment vertical="center"/>
    </xf>
    <xf numFmtId="0" fontId="29" fillId="32" borderId="14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3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57" fontId="4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7" fillId="0" borderId="0" xfId="0" applyNumberFormat="1" applyFont="1" applyFill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 quotePrefix="1">
      <alignment horizontal="center" vertical="center"/>
    </xf>
    <xf numFmtId="0" fontId="0" fillId="0" borderId="1" xfId="0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常规_1.导入数据" xfId="31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8"/>
  <sheetViews>
    <sheetView tabSelected="1" workbookViewId="0">
      <selection activeCell="I5" sqref="I5:I10"/>
    </sheetView>
  </sheetViews>
  <sheetFormatPr defaultColWidth="9" defaultRowHeight="13.5"/>
  <cols>
    <col min="1" max="1" width="4.5" style="14" customWidth="1"/>
    <col min="2" max="2" width="8.75" style="14" customWidth="1"/>
    <col min="3" max="3" width="19.875" style="14" customWidth="1"/>
    <col min="4" max="4" width="20.625" style="14" customWidth="1"/>
    <col min="5" max="8" width="13.625" style="14" customWidth="1"/>
    <col min="9" max="9" width="20.625" style="15" customWidth="1"/>
    <col min="10" max="16384" width="9" style="14"/>
  </cols>
  <sheetData>
    <row r="1" s="14" customFormat="1" ht="35" customHeight="1" spans="1:9">
      <c r="A1" s="3" t="s">
        <v>0</v>
      </c>
      <c r="B1" s="3"/>
      <c r="C1" s="3"/>
      <c r="D1" s="3"/>
      <c r="E1" s="3"/>
      <c r="F1" s="3"/>
      <c r="G1" s="3"/>
      <c r="H1" s="3"/>
      <c r="I1" s="25"/>
    </row>
    <row r="2" s="14" customFormat="1" ht="20.25" spans="1:9">
      <c r="A2" s="4"/>
      <c r="B2" s="4"/>
      <c r="C2" s="4"/>
      <c r="H2" s="5" t="s">
        <v>1</v>
      </c>
      <c r="I2" s="25"/>
    </row>
    <row r="3" s="14" customFormat="1" ht="35" customHeight="1" spans="1:9">
      <c r="A3" s="9" t="s">
        <v>2</v>
      </c>
      <c r="B3" s="9" t="s">
        <v>3</v>
      </c>
      <c r="C3" s="16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20" t="s">
        <v>10</v>
      </c>
    </row>
    <row r="4" s="14" customFormat="1" ht="30" customHeight="1" spans="1:9">
      <c r="A4" s="9"/>
      <c r="B4" s="9"/>
      <c r="C4" s="16"/>
      <c r="D4" s="17" t="s">
        <v>11</v>
      </c>
      <c r="E4" s="18"/>
      <c r="F4" s="18"/>
      <c r="G4" s="18"/>
      <c r="H4" s="19"/>
      <c r="I4" s="20"/>
    </row>
    <row r="5" s="14" customFormat="1" ht="30" customHeight="1" spans="1:10">
      <c r="A5" s="20">
        <v>1</v>
      </c>
      <c r="B5" s="21" t="s">
        <v>12</v>
      </c>
      <c r="C5" s="22" t="s">
        <v>13</v>
      </c>
      <c r="D5" s="23">
        <v>4770</v>
      </c>
      <c r="E5" s="29">
        <v>2040</v>
      </c>
      <c r="F5" s="23">
        <v>714</v>
      </c>
      <c r="G5" s="23">
        <v>71.4</v>
      </c>
      <c r="H5" s="23">
        <v>51</v>
      </c>
      <c r="I5" s="26" t="s">
        <v>14</v>
      </c>
      <c r="J5" s="27"/>
    </row>
    <row r="6" s="14" customFormat="1" ht="30" customHeight="1" spans="1:9">
      <c r="A6" s="20">
        <v>2</v>
      </c>
      <c r="B6" s="24" t="s">
        <v>15</v>
      </c>
      <c r="C6" s="31" t="s">
        <v>16</v>
      </c>
      <c r="D6" s="23">
        <v>4770</v>
      </c>
      <c r="E6" s="29">
        <v>2040</v>
      </c>
      <c r="F6" s="23">
        <v>714</v>
      </c>
      <c r="G6" s="23">
        <v>71.4</v>
      </c>
      <c r="H6" s="23">
        <v>51</v>
      </c>
      <c r="I6" s="26" t="s">
        <v>17</v>
      </c>
    </row>
    <row r="7" s="14" customFormat="1" ht="30" customHeight="1" spans="1:9">
      <c r="A7" s="20">
        <v>3</v>
      </c>
      <c r="B7" s="24" t="s">
        <v>18</v>
      </c>
      <c r="C7" s="31" t="s">
        <v>19</v>
      </c>
      <c r="D7" s="23">
        <v>4770</v>
      </c>
      <c r="E7" s="29">
        <v>2040</v>
      </c>
      <c r="F7" s="23">
        <v>714</v>
      </c>
      <c r="G7" s="23">
        <v>71.4</v>
      </c>
      <c r="H7" s="23">
        <v>51</v>
      </c>
      <c r="I7" s="26" t="s">
        <v>20</v>
      </c>
    </row>
    <row r="8" s="14" customFormat="1" ht="30" customHeight="1" spans="1:9">
      <c r="A8" s="20">
        <v>4</v>
      </c>
      <c r="B8" s="24" t="s">
        <v>21</v>
      </c>
      <c r="C8" s="31" t="s">
        <v>22</v>
      </c>
      <c r="D8" s="23">
        <v>4770</v>
      </c>
      <c r="E8" s="29">
        <v>2040</v>
      </c>
      <c r="F8" s="23">
        <v>714</v>
      </c>
      <c r="G8" s="23">
        <v>71.4</v>
      </c>
      <c r="H8" s="23">
        <v>51</v>
      </c>
      <c r="I8" s="26" t="s">
        <v>23</v>
      </c>
    </row>
    <row r="9" s="14" customFormat="1" ht="30" customHeight="1" spans="1:9">
      <c r="A9" s="20">
        <v>5</v>
      </c>
      <c r="B9" s="24" t="s">
        <v>24</v>
      </c>
      <c r="C9" s="31" t="s">
        <v>25</v>
      </c>
      <c r="D9" s="23">
        <v>4770</v>
      </c>
      <c r="E9" s="29">
        <v>2040</v>
      </c>
      <c r="F9" s="23">
        <v>714</v>
      </c>
      <c r="G9" s="23">
        <v>71.4</v>
      </c>
      <c r="H9" s="23">
        <v>51</v>
      </c>
      <c r="I9" s="26" t="s">
        <v>26</v>
      </c>
    </row>
    <row r="10" s="14" customFormat="1" ht="30" customHeight="1" spans="1:9">
      <c r="A10" s="20">
        <v>6</v>
      </c>
      <c r="B10" s="24" t="s">
        <v>27</v>
      </c>
      <c r="C10" s="31" t="s">
        <v>28</v>
      </c>
      <c r="D10" s="23">
        <v>4770</v>
      </c>
      <c r="E10" s="29">
        <v>2040</v>
      </c>
      <c r="F10" s="23">
        <v>714</v>
      </c>
      <c r="G10" s="23">
        <v>71.4</v>
      </c>
      <c r="H10" s="23">
        <v>51</v>
      </c>
      <c r="I10" s="26" t="s">
        <v>29</v>
      </c>
    </row>
    <row r="11" s="14" customFormat="1" ht="30" customHeight="1" spans="1:9">
      <c r="A11" s="20" t="s">
        <v>30</v>
      </c>
      <c r="B11" s="20"/>
      <c r="C11" s="20"/>
      <c r="D11" s="20">
        <f t="shared" ref="D11:H11" si="0">SUM(D5+D6+D7+D8+D9+D10)</f>
        <v>28620</v>
      </c>
      <c r="E11" s="20">
        <f t="shared" si="0"/>
        <v>12240</v>
      </c>
      <c r="F11" s="20">
        <f t="shared" si="0"/>
        <v>4284</v>
      </c>
      <c r="G11" s="20">
        <f t="shared" si="0"/>
        <v>428.4</v>
      </c>
      <c r="H11" s="20">
        <f t="shared" si="0"/>
        <v>306</v>
      </c>
      <c r="I11" s="28"/>
    </row>
    <row r="12" s="14" customFormat="1" ht="30" customHeight="1" spans="1:9">
      <c r="A12" s="20" t="s">
        <v>31</v>
      </c>
      <c r="B12" s="20"/>
      <c r="C12" s="20"/>
      <c r="D12" s="20">
        <f>D11+E11+F11+G11+H11</f>
        <v>45878.4</v>
      </c>
      <c r="E12" s="20"/>
      <c r="F12" s="20"/>
      <c r="G12" s="20"/>
      <c r="H12" s="20"/>
      <c r="I12" s="28"/>
    </row>
    <row r="13" s="14" customFormat="1" spans="9:9">
      <c r="I13" s="15"/>
    </row>
    <row r="14" s="14" customFormat="1" spans="9:9">
      <c r="I14" s="15"/>
    </row>
    <row r="15" s="14" customFormat="1" spans="9:9">
      <c r="I15" s="15"/>
    </row>
    <row r="16" s="14" customFormat="1" spans="9:9">
      <c r="I16" s="15"/>
    </row>
    <row r="17" s="14" customFormat="1" spans="9:9">
      <c r="I17" s="15"/>
    </row>
    <row r="18" s="14" customFormat="1" spans="9:9">
      <c r="I18" s="15"/>
    </row>
    <row r="19" s="14" customFormat="1" spans="9:9">
      <c r="I19" s="15"/>
    </row>
    <row r="20" s="14" customFormat="1" spans="9:9">
      <c r="I20" s="15"/>
    </row>
    <row r="21" s="14" customFormat="1" spans="9:9">
      <c r="I21" s="15"/>
    </row>
    <row r="22" s="14" customFormat="1" spans="9:9">
      <c r="I22" s="15"/>
    </row>
    <row r="23" s="14" customFormat="1" spans="9:9">
      <c r="I23" s="15"/>
    </row>
    <row r="24" s="14" customFormat="1" spans="9:9">
      <c r="I24" s="15"/>
    </row>
    <row r="25" s="14" customFormat="1" spans="9:9">
      <c r="I25" s="15"/>
    </row>
    <row r="26" s="14" customFormat="1" spans="9:9">
      <c r="I26" s="15"/>
    </row>
    <row r="27" s="14" customFormat="1" spans="9:9">
      <c r="I27" s="15"/>
    </row>
    <row r="28" s="14" customFormat="1" spans="9:9">
      <c r="I28" s="15"/>
    </row>
    <row r="29" s="14" customFormat="1" spans="9:9">
      <c r="I29" s="15"/>
    </row>
    <row r="30" s="14" customFormat="1" spans="9:9">
      <c r="I30" s="15"/>
    </row>
    <row r="31" s="14" customFormat="1" spans="9:9">
      <c r="I31" s="15"/>
    </row>
    <row r="32" s="14" customFormat="1" spans="9:9">
      <c r="I32" s="15"/>
    </row>
    <row r="33" s="14" customFormat="1" spans="9:9">
      <c r="I33" s="15"/>
    </row>
    <row r="34" s="14" customFormat="1" spans="9:9">
      <c r="I34" s="15"/>
    </row>
    <row r="35" s="14" customFormat="1" spans="9:9">
      <c r="I35" s="15"/>
    </row>
    <row r="36" s="14" customFormat="1" spans="9:9">
      <c r="I36" s="15"/>
    </row>
    <row r="37" s="14" customFormat="1" spans="9:9">
      <c r="I37" s="15"/>
    </row>
    <row r="38" s="14" customFormat="1" spans="9:9">
      <c r="I38" s="15"/>
    </row>
    <row r="39" s="14" customFormat="1" spans="9:9">
      <c r="I39" s="15"/>
    </row>
    <row r="40" s="14" customFormat="1" spans="9:9">
      <c r="I40" s="15"/>
    </row>
    <row r="41" s="14" customFormat="1" spans="9:9">
      <c r="I41" s="15"/>
    </row>
    <row r="42" s="14" customFormat="1" spans="9:9">
      <c r="I42" s="15"/>
    </row>
    <row r="43" s="14" customFormat="1" spans="9:9">
      <c r="I43" s="15"/>
    </row>
    <row r="44" s="14" customFormat="1" spans="9:9">
      <c r="I44" s="15"/>
    </row>
    <row r="45" s="14" customFormat="1" spans="9:9">
      <c r="I45" s="15"/>
    </row>
    <row r="46" s="14" customFormat="1" spans="9:9">
      <c r="I46" s="15"/>
    </row>
    <row r="47" s="14" customFormat="1" spans="9:9">
      <c r="I47" s="15"/>
    </row>
    <row r="48" s="14" customFormat="1" spans="9:9">
      <c r="I48" s="15"/>
    </row>
    <row r="49" s="14" customFormat="1" spans="9:9">
      <c r="I49" s="15"/>
    </row>
    <row r="50" s="14" customFormat="1" spans="9:9">
      <c r="I50" s="15"/>
    </row>
    <row r="51" s="14" customFormat="1" spans="9:9">
      <c r="I51" s="15"/>
    </row>
    <row r="52" s="14" customFormat="1" spans="9:9">
      <c r="I52" s="15"/>
    </row>
    <row r="53" s="14" customFormat="1" spans="9:9">
      <c r="I53" s="15"/>
    </row>
    <row r="54" s="14" customFormat="1" spans="9:9">
      <c r="I54" s="15"/>
    </row>
    <row r="55" s="14" customFormat="1" spans="9:9">
      <c r="I55" s="15"/>
    </row>
    <row r="56" s="14" customFormat="1" spans="9:9">
      <c r="I56" s="15"/>
    </row>
    <row r="57" s="14" customFormat="1" spans="9:9">
      <c r="I57" s="15"/>
    </row>
    <row r="58" s="14" customFormat="1" spans="9:9">
      <c r="I58" s="15"/>
    </row>
    <row r="59" s="14" customFormat="1" spans="9:9">
      <c r="I59" s="15"/>
    </row>
    <row r="60" s="14" customFormat="1" spans="9:9">
      <c r="I60" s="15"/>
    </row>
    <row r="61" s="14" customFormat="1" spans="9:9">
      <c r="I61" s="15"/>
    </row>
    <row r="62" s="14" customFormat="1" spans="9:9">
      <c r="I62" s="15"/>
    </row>
    <row r="63" s="14" customFormat="1" spans="9:9">
      <c r="I63" s="15"/>
    </row>
    <row r="64" s="14" customFormat="1" spans="9:9">
      <c r="I64" s="15"/>
    </row>
    <row r="65" s="14" customFormat="1" spans="9:9">
      <c r="I65" s="15"/>
    </row>
    <row r="66" s="14" customFormat="1" spans="9:9">
      <c r="I66" s="15"/>
    </row>
    <row r="67" s="14" customFormat="1" spans="9:9">
      <c r="I67" s="15"/>
    </row>
    <row r="68" s="14" customFormat="1" spans="9:9">
      <c r="I68" s="15"/>
    </row>
    <row r="69" s="14" customFormat="1" spans="9:9">
      <c r="I69" s="15"/>
    </row>
    <row r="70" s="14" customFormat="1" spans="9:9">
      <c r="I70" s="15"/>
    </row>
    <row r="71" s="14" customFormat="1" spans="9:9">
      <c r="I71" s="15"/>
    </row>
    <row r="72" s="14" customFormat="1" spans="9:9">
      <c r="I72" s="15"/>
    </row>
    <row r="73" s="14" customFormat="1" spans="9:9">
      <c r="I73" s="15"/>
    </row>
    <row r="74" s="14" customFormat="1" spans="9:9">
      <c r="I74" s="15"/>
    </row>
    <row r="75" s="14" customFormat="1" spans="9:9">
      <c r="I75" s="15"/>
    </row>
    <row r="76" s="14" customFormat="1" spans="9:9">
      <c r="I76" s="15"/>
    </row>
    <row r="77" s="14" customFormat="1" spans="9:9">
      <c r="I77" s="15"/>
    </row>
    <row r="78" s="14" customFormat="1" spans="9:9">
      <c r="I78" s="15"/>
    </row>
    <row r="79" s="14" customFormat="1" spans="9:9">
      <c r="I79" s="15"/>
    </row>
    <row r="80" s="14" customFormat="1" spans="9:9">
      <c r="I80" s="15"/>
    </row>
    <row r="81" s="14" customFormat="1" spans="9:9">
      <c r="I81" s="15"/>
    </row>
    <row r="82" s="14" customFormat="1" spans="9:9">
      <c r="I82" s="15"/>
    </row>
    <row r="83" s="14" customFormat="1" spans="9:9">
      <c r="I83" s="15"/>
    </row>
    <row r="84" s="14" customFormat="1" spans="9:9">
      <c r="I84" s="15"/>
    </row>
    <row r="85" s="14" customFormat="1" spans="9:9">
      <c r="I85" s="15"/>
    </row>
    <row r="86" s="14" customFormat="1" spans="9:9">
      <c r="I86" s="15"/>
    </row>
    <row r="87" s="14" customFormat="1" spans="9:9">
      <c r="I87" s="15"/>
    </row>
    <row r="88" s="14" customFormat="1" spans="9:9">
      <c r="I88" s="15"/>
    </row>
    <row r="89" s="14" customFormat="1" spans="9:9">
      <c r="I89" s="15"/>
    </row>
    <row r="90" s="14" customFormat="1" spans="9:9">
      <c r="I90" s="15"/>
    </row>
    <row r="91" s="14" customFormat="1" spans="9:9">
      <c r="I91" s="15"/>
    </row>
    <row r="92" s="14" customFormat="1" spans="9:9">
      <c r="I92" s="15"/>
    </row>
    <row r="93" s="14" customFormat="1" spans="9:9">
      <c r="I93" s="15"/>
    </row>
    <row r="94" s="14" customFormat="1" spans="9:9">
      <c r="I94" s="15"/>
    </row>
    <row r="95" s="14" customFormat="1" spans="9:9">
      <c r="I95" s="15"/>
    </row>
    <row r="96" s="14" customFormat="1" spans="9:9">
      <c r="I96" s="15"/>
    </row>
    <row r="97" s="14" customFormat="1" spans="9:9">
      <c r="I97" s="15"/>
    </row>
    <row r="98" s="14" customFormat="1" spans="9:9">
      <c r="I98" s="15"/>
    </row>
    <row r="99" s="14" customFormat="1" spans="9:9">
      <c r="I99" s="15"/>
    </row>
    <row r="100" s="14" customFormat="1" spans="9:9">
      <c r="I100" s="15"/>
    </row>
    <row r="101" s="14" customFormat="1" spans="9:9">
      <c r="I101" s="15"/>
    </row>
    <row r="102" s="14" customFormat="1" spans="9:9">
      <c r="I102" s="15"/>
    </row>
    <row r="103" s="14" customFormat="1" spans="9:9">
      <c r="I103" s="15"/>
    </row>
    <row r="104" s="14" customFormat="1" spans="9:9">
      <c r="I104" s="15"/>
    </row>
    <row r="105" s="14" customFormat="1" spans="9:9">
      <c r="I105" s="15"/>
    </row>
    <row r="106" s="14" customFormat="1" spans="9:9">
      <c r="I106" s="15"/>
    </row>
    <row r="107" s="14" customFormat="1" spans="9:9">
      <c r="I107" s="15"/>
    </row>
    <row r="108" s="14" customFormat="1" spans="9:9">
      <c r="I108" s="15"/>
    </row>
    <row r="109" s="14" customFormat="1" spans="9:9">
      <c r="I109" s="15"/>
    </row>
    <row r="110" s="14" customFormat="1" spans="9:9">
      <c r="I110" s="15"/>
    </row>
    <row r="111" s="14" customFormat="1" spans="9:9">
      <c r="I111" s="15"/>
    </row>
    <row r="112" s="14" customFormat="1" spans="9:9">
      <c r="I112" s="15"/>
    </row>
    <row r="113" s="14" customFormat="1" spans="9:9">
      <c r="I113" s="15"/>
    </row>
    <row r="114" s="14" customFormat="1" spans="9:9">
      <c r="I114" s="15"/>
    </row>
    <row r="115" s="14" customFormat="1" spans="9:9">
      <c r="I115" s="15"/>
    </row>
    <row r="116" s="14" customFormat="1" spans="9:9">
      <c r="I116" s="15"/>
    </row>
    <row r="117" s="14" customFormat="1" spans="9:9">
      <c r="I117" s="15"/>
    </row>
    <row r="118" s="14" customFormat="1" spans="9:9">
      <c r="I118" s="15"/>
    </row>
    <row r="119" s="14" customFormat="1" spans="9:9">
      <c r="I119" s="15"/>
    </row>
    <row r="120" s="14" customFormat="1" spans="9:9">
      <c r="I120" s="15"/>
    </row>
    <row r="121" s="14" customFormat="1" spans="9:9">
      <c r="I121" s="15"/>
    </row>
    <row r="122" s="14" customFormat="1" spans="9:9">
      <c r="I122" s="15"/>
    </row>
    <row r="123" s="14" customFormat="1" spans="9:9">
      <c r="I123" s="15"/>
    </row>
    <row r="124" s="14" customFormat="1" spans="9:9">
      <c r="I124" s="15"/>
    </row>
    <row r="125" s="14" customFormat="1" spans="9:9">
      <c r="I125" s="15"/>
    </row>
    <row r="126" s="14" customFormat="1" spans="9:9">
      <c r="I126" s="15"/>
    </row>
    <row r="127" s="14" customFormat="1" spans="9:9">
      <c r="I127" s="15"/>
    </row>
    <row r="128" s="14" customFormat="1" spans="9:9">
      <c r="I128" s="15"/>
    </row>
    <row r="129" s="14" customFormat="1" spans="9:9">
      <c r="I129" s="15"/>
    </row>
    <row r="130" s="14" customFormat="1" spans="9:9">
      <c r="I130" s="15"/>
    </row>
    <row r="131" s="14" customFormat="1" spans="9:9">
      <c r="I131" s="15"/>
    </row>
    <row r="132" s="14" customFormat="1" spans="9:9">
      <c r="I132" s="15"/>
    </row>
    <row r="133" s="14" customFormat="1" spans="9:9">
      <c r="I133" s="15"/>
    </row>
    <row r="134" s="14" customFormat="1" spans="9:9">
      <c r="I134" s="15"/>
    </row>
    <row r="135" s="14" customFormat="1" spans="9:9">
      <c r="I135" s="15"/>
    </row>
    <row r="136" s="14" customFormat="1" spans="9:9">
      <c r="I136" s="15"/>
    </row>
    <row r="137" s="14" customFormat="1" spans="9:9">
      <c r="I137" s="15"/>
    </row>
    <row r="138" s="14" customFormat="1" spans="9:9">
      <c r="I138" s="15"/>
    </row>
    <row r="139" s="14" customFormat="1" spans="9:9">
      <c r="I139" s="15"/>
    </row>
    <row r="140" s="14" customFormat="1" spans="9:9">
      <c r="I140" s="15"/>
    </row>
    <row r="141" s="14" customFormat="1" spans="9:9">
      <c r="I141" s="15"/>
    </row>
    <row r="142" s="14" customFormat="1" spans="9:9">
      <c r="I142" s="15"/>
    </row>
    <row r="143" s="14" customFormat="1" spans="9:9">
      <c r="I143" s="15"/>
    </row>
    <row r="144" s="14" customFormat="1" spans="9:9">
      <c r="I144" s="15"/>
    </row>
    <row r="145" s="14" customFormat="1" spans="9:9">
      <c r="I145" s="15"/>
    </row>
    <row r="146" s="14" customFormat="1" spans="9:9">
      <c r="I146" s="15"/>
    </row>
    <row r="147" s="14" customFormat="1" spans="9:9">
      <c r="I147" s="15"/>
    </row>
    <row r="148" s="14" customFormat="1" spans="9:9">
      <c r="I148" s="15"/>
    </row>
    <row r="149" s="14" customFormat="1" spans="9:9">
      <c r="I149" s="15"/>
    </row>
    <row r="150" s="14" customFormat="1" spans="9:9">
      <c r="I150" s="15"/>
    </row>
    <row r="151" s="14" customFormat="1" spans="9:9">
      <c r="I151" s="15"/>
    </row>
    <row r="152" s="14" customFormat="1" spans="9:9">
      <c r="I152" s="15"/>
    </row>
    <row r="153" s="14" customFormat="1" spans="9:9">
      <c r="I153" s="15"/>
    </row>
    <row r="154" s="14" customFormat="1" spans="9:9">
      <c r="I154" s="15"/>
    </row>
    <row r="155" s="14" customFormat="1" spans="9:9">
      <c r="I155" s="15"/>
    </row>
    <row r="156" s="14" customFormat="1" spans="9:9">
      <c r="I156" s="15"/>
    </row>
    <row r="157" s="14" customFormat="1" spans="9:9">
      <c r="I157" s="15"/>
    </row>
    <row r="158" s="14" customFormat="1" spans="9:9">
      <c r="I158" s="15"/>
    </row>
    <row r="159" s="14" customFormat="1" spans="9:9">
      <c r="I159" s="15"/>
    </row>
    <row r="160" s="14" customFormat="1" spans="9:9">
      <c r="I160" s="15"/>
    </row>
    <row r="161" s="14" customFormat="1" spans="9:9">
      <c r="I161" s="15"/>
    </row>
    <row r="162" s="14" customFormat="1" spans="9:9">
      <c r="I162" s="15"/>
    </row>
    <row r="163" s="14" customFormat="1" spans="9:9">
      <c r="I163" s="15"/>
    </row>
    <row r="164" s="14" customFormat="1" spans="9:9">
      <c r="I164" s="15"/>
    </row>
    <row r="165" s="14" customFormat="1" spans="9:9">
      <c r="I165" s="15"/>
    </row>
    <row r="166" s="14" customFormat="1" spans="9:9">
      <c r="I166" s="15"/>
    </row>
    <row r="167" s="14" customFormat="1" spans="9:9">
      <c r="I167" s="15"/>
    </row>
    <row r="168" s="14" customFormat="1" spans="9:9">
      <c r="I168" s="15"/>
    </row>
    <row r="169" s="14" customFormat="1" spans="9:9">
      <c r="I169" s="15"/>
    </row>
    <row r="170" s="14" customFormat="1" spans="9:9">
      <c r="I170" s="15"/>
    </row>
    <row r="171" s="14" customFormat="1" spans="9:9">
      <c r="I171" s="15"/>
    </row>
    <row r="172" s="14" customFormat="1" spans="9:9">
      <c r="I172" s="15"/>
    </row>
    <row r="173" s="14" customFormat="1" spans="9:9">
      <c r="I173" s="15"/>
    </row>
    <row r="174" s="14" customFormat="1" spans="9:9">
      <c r="I174" s="15"/>
    </row>
    <row r="175" s="14" customFormat="1" spans="9:9">
      <c r="I175" s="15"/>
    </row>
    <row r="176" s="14" customFormat="1" spans="9:9">
      <c r="I176" s="15"/>
    </row>
    <row r="177" s="14" customFormat="1" spans="9:9">
      <c r="I177" s="15"/>
    </row>
    <row r="178" s="14" customFormat="1" spans="9:9">
      <c r="I178" s="15"/>
    </row>
    <row r="179" s="14" customFormat="1" spans="9:9">
      <c r="I179" s="15"/>
    </row>
    <row r="180" s="14" customFormat="1" spans="9:9">
      <c r="I180" s="15"/>
    </row>
    <row r="181" s="14" customFormat="1" spans="9:9">
      <c r="I181" s="15"/>
    </row>
    <row r="182" s="14" customFormat="1" spans="9:9">
      <c r="I182" s="15"/>
    </row>
    <row r="183" s="14" customFormat="1" spans="9:9">
      <c r="I183" s="15"/>
    </row>
    <row r="184" s="14" customFormat="1" spans="9:9">
      <c r="I184" s="15"/>
    </row>
    <row r="185" s="14" customFormat="1" spans="9:9">
      <c r="I185" s="15"/>
    </row>
    <row r="186" s="14" customFormat="1" spans="9:9">
      <c r="I186" s="15"/>
    </row>
    <row r="187" s="14" customFormat="1" spans="9:9">
      <c r="I187" s="15"/>
    </row>
    <row r="188" s="14" customFormat="1" spans="9:9">
      <c r="I188" s="15"/>
    </row>
  </sheetData>
  <mergeCells count="10">
    <mergeCell ref="A1:I1"/>
    <mergeCell ref="H2:I2"/>
    <mergeCell ref="D4:H4"/>
    <mergeCell ref="A11:C11"/>
    <mergeCell ref="A12:C12"/>
    <mergeCell ref="D12:H12"/>
    <mergeCell ref="A3:A4"/>
    <mergeCell ref="B3:B4"/>
    <mergeCell ref="C3:C4"/>
    <mergeCell ref="I3:I4"/>
  </mergeCells>
  <dataValidations count="2">
    <dataValidation type="decimal" operator="between" allowBlank="1" showInputMessage="1" showErrorMessage="1" error="请输入数字类型数据" sqref="D5:D10">
      <formula1>0</formula1>
      <formula2>9999999999.99</formula2>
    </dataValidation>
    <dataValidation allowBlank="1" showInputMessage="1" showErrorMessage="1" error="请输入有效的日期格式&#10;例如：2010-12-12" sqref="E5:E10 F5:F10 G5:G10 H5:H10"/>
  </dataValidations>
  <printOptions horizontalCentered="1"/>
  <pageMargins left="0.118055555555556" right="0.118055555555556" top="0.590277777777778" bottom="1" header="0.313888888888889" footer="0.511805555555556"/>
  <pageSetup paperSize="9" scale="11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1"/>
  <sheetViews>
    <sheetView workbookViewId="0">
      <selection activeCell="B5" sqref="B5:C9"/>
    </sheetView>
  </sheetViews>
  <sheetFormatPr defaultColWidth="9" defaultRowHeight="13.5"/>
  <cols>
    <col min="1" max="1" width="4.5" style="14" customWidth="1"/>
    <col min="2" max="2" width="8.75" style="14" customWidth="1"/>
    <col min="3" max="3" width="18.775" style="14" customWidth="1"/>
    <col min="4" max="4" width="17.6833333333333" style="14" customWidth="1"/>
    <col min="5" max="8" width="13.625" style="14" customWidth="1"/>
    <col min="9" max="9" width="20.625" style="15" customWidth="1"/>
    <col min="10" max="16384" width="9" style="14"/>
  </cols>
  <sheetData>
    <row r="1" s="14" customFormat="1" ht="35" customHeight="1" spans="1:9">
      <c r="A1" s="3" t="s">
        <v>32</v>
      </c>
      <c r="B1" s="3"/>
      <c r="C1" s="3"/>
      <c r="D1" s="3"/>
      <c r="E1" s="3"/>
      <c r="F1" s="3"/>
      <c r="G1" s="3"/>
      <c r="H1" s="3"/>
      <c r="I1" s="25"/>
    </row>
    <row r="2" s="14" customFormat="1" ht="20.25" spans="1:9">
      <c r="A2" s="4"/>
      <c r="B2" s="4"/>
      <c r="C2" s="4"/>
      <c r="H2" s="5" t="s">
        <v>1</v>
      </c>
      <c r="I2" s="25"/>
    </row>
    <row r="3" s="14" customFormat="1" ht="35" customHeight="1" spans="1:9">
      <c r="A3" s="9" t="s">
        <v>2</v>
      </c>
      <c r="B3" s="9" t="s">
        <v>3</v>
      </c>
      <c r="C3" s="16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20" t="s">
        <v>10</v>
      </c>
    </row>
    <row r="4" s="14" customFormat="1" ht="30" customHeight="1" spans="1:9">
      <c r="A4" s="9"/>
      <c r="B4" s="9"/>
      <c r="C4" s="16"/>
      <c r="D4" s="17" t="s">
        <v>11</v>
      </c>
      <c r="E4" s="18"/>
      <c r="F4" s="18"/>
      <c r="G4" s="18"/>
      <c r="H4" s="19"/>
      <c r="I4" s="20"/>
    </row>
    <row r="5" s="14" customFormat="1" ht="30" customHeight="1" spans="1:10">
      <c r="A5" s="20">
        <v>1</v>
      </c>
      <c r="B5" s="21" t="s">
        <v>33</v>
      </c>
      <c r="C5" s="22" t="s">
        <v>34</v>
      </c>
      <c r="D5" s="23">
        <v>4770</v>
      </c>
      <c r="E5" s="23">
        <v>2040</v>
      </c>
      <c r="F5" s="23">
        <v>714</v>
      </c>
      <c r="G5" s="23">
        <v>71.4</v>
      </c>
      <c r="H5" s="23">
        <v>51</v>
      </c>
      <c r="I5" s="26" t="s">
        <v>35</v>
      </c>
      <c r="J5" s="27"/>
    </row>
    <row r="6" s="14" customFormat="1" ht="30" customHeight="1" spans="1:9">
      <c r="A6" s="20">
        <v>2</v>
      </c>
      <c r="B6" s="24" t="s">
        <v>36</v>
      </c>
      <c r="C6" s="31" t="s">
        <v>37</v>
      </c>
      <c r="D6" s="23">
        <v>4770</v>
      </c>
      <c r="E6" s="23">
        <v>2040</v>
      </c>
      <c r="F6" s="23">
        <v>714</v>
      </c>
      <c r="G6" s="23">
        <v>71.4</v>
      </c>
      <c r="H6" s="23">
        <v>51</v>
      </c>
      <c r="I6" s="26" t="s">
        <v>38</v>
      </c>
    </row>
    <row r="7" s="14" customFormat="1" ht="30" customHeight="1" spans="1:9">
      <c r="A7" s="20">
        <v>3</v>
      </c>
      <c r="B7" s="24" t="s">
        <v>39</v>
      </c>
      <c r="C7" s="31" t="s">
        <v>40</v>
      </c>
      <c r="D7" s="23">
        <v>4770</v>
      </c>
      <c r="E7" s="23">
        <v>2040</v>
      </c>
      <c r="F7" s="23">
        <v>714</v>
      </c>
      <c r="G7" s="23">
        <v>71.4</v>
      </c>
      <c r="H7" s="23">
        <v>51</v>
      </c>
      <c r="I7" s="26" t="s">
        <v>41</v>
      </c>
    </row>
    <row r="8" s="14" customFormat="1" ht="30" customHeight="1" spans="1:9">
      <c r="A8" s="20">
        <v>4</v>
      </c>
      <c r="B8" s="24" t="s">
        <v>42</v>
      </c>
      <c r="C8" s="31" t="s">
        <v>43</v>
      </c>
      <c r="D8" s="23">
        <v>4770</v>
      </c>
      <c r="E8" s="23">
        <v>2040</v>
      </c>
      <c r="F8" s="23">
        <v>714</v>
      </c>
      <c r="G8" s="23">
        <v>71.4</v>
      </c>
      <c r="H8" s="23">
        <v>51</v>
      </c>
      <c r="I8" s="26" t="s">
        <v>44</v>
      </c>
    </row>
    <row r="9" s="14" customFormat="1" ht="30" customHeight="1" spans="1:9">
      <c r="A9" s="20">
        <v>5</v>
      </c>
      <c r="B9" s="24" t="s">
        <v>45</v>
      </c>
      <c r="C9" s="31" t="s">
        <v>46</v>
      </c>
      <c r="D9" s="23">
        <v>3180</v>
      </c>
      <c r="E9" s="23">
        <v>1360</v>
      </c>
      <c r="F9" s="23">
        <v>476</v>
      </c>
      <c r="G9" s="23">
        <v>47.6</v>
      </c>
      <c r="H9" s="23">
        <v>34</v>
      </c>
      <c r="I9" s="26" t="s">
        <v>47</v>
      </c>
    </row>
    <row r="10" s="14" customFormat="1" ht="30" customHeight="1" spans="1:9">
      <c r="A10" s="20" t="s">
        <v>30</v>
      </c>
      <c r="B10" s="20"/>
      <c r="C10" s="20"/>
      <c r="D10" s="20">
        <f t="shared" ref="D10:H10" si="0">SUM(D5+D6+D7+D8+D9)</f>
        <v>22260</v>
      </c>
      <c r="E10" s="20">
        <f t="shared" si="0"/>
        <v>9520</v>
      </c>
      <c r="F10" s="20">
        <f t="shared" si="0"/>
        <v>3332</v>
      </c>
      <c r="G10" s="20">
        <f t="shared" si="0"/>
        <v>333.2</v>
      </c>
      <c r="H10" s="20">
        <f t="shared" si="0"/>
        <v>238</v>
      </c>
      <c r="I10" s="28"/>
    </row>
    <row r="11" s="14" customFormat="1" ht="30" customHeight="1" spans="1:9">
      <c r="A11" s="20" t="s">
        <v>31</v>
      </c>
      <c r="B11" s="20"/>
      <c r="C11" s="20"/>
      <c r="D11" s="20">
        <f>D10+E10+F10+G10+H10</f>
        <v>35683.2</v>
      </c>
      <c r="E11" s="20"/>
      <c r="F11" s="20"/>
      <c r="G11" s="20"/>
      <c r="H11" s="20"/>
      <c r="I11" s="28"/>
    </row>
    <row r="12" s="14" customFormat="1" spans="9:9">
      <c r="I12" s="15"/>
    </row>
    <row r="13" s="14" customFormat="1" spans="9:9">
      <c r="I13" s="15"/>
    </row>
    <row r="14" s="14" customFormat="1" spans="9:9">
      <c r="I14" s="15"/>
    </row>
    <row r="15" s="14" customFormat="1" spans="9:9">
      <c r="I15" s="15"/>
    </row>
    <row r="16" s="14" customFormat="1" spans="9:9">
      <c r="I16" s="15"/>
    </row>
    <row r="17" s="14" customFormat="1" spans="9:9">
      <c r="I17" s="15"/>
    </row>
    <row r="18" s="14" customFormat="1" spans="9:9">
      <c r="I18" s="15"/>
    </row>
    <row r="19" s="14" customFormat="1" spans="9:9">
      <c r="I19" s="15"/>
    </row>
    <row r="20" s="14" customFormat="1" spans="9:9">
      <c r="I20" s="15"/>
    </row>
    <row r="21" s="14" customFormat="1" spans="9:9">
      <c r="I21" s="15"/>
    </row>
    <row r="22" s="14" customFormat="1" spans="9:9">
      <c r="I22" s="15"/>
    </row>
    <row r="23" s="14" customFormat="1" spans="9:9">
      <c r="I23" s="15"/>
    </row>
    <row r="24" s="14" customFormat="1" spans="9:9">
      <c r="I24" s="15"/>
    </row>
    <row r="25" s="14" customFormat="1" spans="9:9">
      <c r="I25" s="15"/>
    </row>
    <row r="26" s="14" customFormat="1" spans="9:9">
      <c r="I26" s="15"/>
    </row>
    <row r="27" s="14" customFormat="1" spans="9:9">
      <c r="I27" s="15"/>
    </row>
    <row r="28" s="14" customFormat="1" spans="9:9">
      <c r="I28" s="15"/>
    </row>
    <row r="29" s="14" customFormat="1" spans="9:9">
      <c r="I29" s="15"/>
    </row>
    <row r="30" s="14" customFormat="1" spans="9:9">
      <c r="I30" s="15"/>
    </row>
    <row r="31" s="14" customFormat="1" spans="9:9">
      <c r="I31" s="15"/>
    </row>
    <row r="32" s="14" customFormat="1" spans="9:9">
      <c r="I32" s="15"/>
    </row>
    <row r="33" s="14" customFormat="1" spans="9:9">
      <c r="I33" s="15"/>
    </row>
    <row r="34" s="14" customFormat="1" spans="9:9">
      <c r="I34" s="15"/>
    </row>
    <row r="35" s="14" customFormat="1" spans="9:9">
      <c r="I35" s="15"/>
    </row>
    <row r="36" s="14" customFormat="1" spans="9:9">
      <c r="I36" s="15"/>
    </row>
    <row r="37" s="14" customFormat="1" spans="9:9">
      <c r="I37" s="15"/>
    </row>
    <row r="38" s="14" customFormat="1" spans="9:9">
      <c r="I38" s="15"/>
    </row>
    <row r="39" s="14" customFormat="1" spans="9:9">
      <c r="I39" s="15"/>
    </row>
    <row r="40" s="14" customFormat="1" spans="9:9">
      <c r="I40" s="15"/>
    </row>
    <row r="41" s="14" customFormat="1" spans="9:9">
      <c r="I41" s="15"/>
    </row>
    <row r="42" s="14" customFormat="1" spans="9:9">
      <c r="I42" s="15"/>
    </row>
    <row r="43" s="14" customFormat="1" spans="9:9">
      <c r="I43" s="15"/>
    </row>
    <row r="44" s="14" customFormat="1" spans="9:9">
      <c r="I44" s="15"/>
    </row>
    <row r="45" s="14" customFormat="1" spans="9:9">
      <c r="I45" s="15"/>
    </row>
    <row r="46" s="14" customFormat="1" spans="9:9">
      <c r="I46" s="15"/>
    </row>
    <row r="47" s="14" customFormat="1" spans="9:9">
      <c r="I47" s="15"/>
    </row>
    <row r="48" s="14" customFormat="1" spans="9:9">
      <c r="I48" s="15"/>
    </row>
    <row r="49" s="14" customFormat="1" spans="9:9">
      <c r="I49" s="15"/>
    </row>
    <row r="50" s="14" customFormat="1" spans="9:9">
      <c r="I50" s="15"/>
    </row>
    <row r="51" s="14" customFormat="1" spans="9:9">
      <c r="I51" s="15"/>
    </row>
    <row r="52" s="14" customFormat="1" spans="9:9">
      <c r="I52" s="15"/>
    </row>
    <row r="53" s="14" customFormat="1" spans="9:9">
      <c r="I53" s="15"/>
    </row>
    <row r="54" s="14" customFormat="1" spans="9:9">
      <c r="I54" s="15"/>
    </row>
    <row r="55" s="14" customFormat="1" spans="9:9">
      <c r="I55" s="15"/>
    </row>
    <row r="56" s="14" customFormat="1" spans="9:9">
      <c r="I56" s="15"/>
    </row>
    <row r="57" s="14" customFormat="1" spans="9:9">
      <c r="I57" s="15"/>
    </row>
    <row r="58" s="14" customFormat="1" spans="9:9">
      <c r="I58" s="15"/>
    </row>
    <row r="59" s="14" customFormat="1" spans="9:9">
      <c r="I59" s="15"/>
    </row>
    <row r="60" s="14" customFormat="1" spans="9:9">
      <c r="I60" s="15"/>
    </row>
    <row r="61" s="14" customFormat="1" spans="9:9">
      <c r="I61" s="15"/>
    </row>
    <row r="62" s="14" customFormat="1" spans="9:9">
      <c r="I62" s="15"/>
    </row>
    <row r="63" s="14" customFormat="1" spans="9:9">
      <c r="I63" s="15"/>
    </row>
    <row r="64" s="14" customFormat="1" spans="9:9">
      <c r="I64" s="15"/>
    </row>
    <row r="65" s="14" customFormat="1" spans="9:9">
      <c r="I65" s="15"/>
    </row>
    <row r="66" s="14" customFormat="1" spans="9:9">
      <c r="I66" s="15"/>
    </row>
    <row r="67" s="14" customFormat="1" spans="9:9">
      <c r="I67" s="15"/>
    </row>
    <row r="68" s="14" customFormat="1" spans="9:9">
      <c r="I68" s="15"/>
    </row>
    <row r="69" s="14" customFormat="1" spans="9:9">
      <c r="I69" s="15"/>
    </row>
    <row r="70" s="14" customFormat="1" spans="9:9">
      <c r="I70" s="15"/>
    </row>
    <row r="71" s="14" customFormat="1" spans="9:9">
      <c r="I71" s="15"/>
    </row>
    <row r="72" s="14" customFormat="1" spans="9:9">
      <c r="I72" s="15"/>
    </row>
    <row r="73" s="14" customFormat="1" spans="9:9">
      <c r="I73" s="15"/>
    </row>
    <row r="74" s="14" customFormat="1" spans="9:9">
      <c r="I74" s="15"/>
    </row>
    <row r="75" s="14" customFormat="1" spans="9:9">
      <c r="I75" s="15"/>
    </row>
    <row r="76" s="14" customFormat="1" spans="9:9">
      <c r="I76" s="15"/>
    </row>
    <row r="77" s="14" customFormat="1" spans="9:9">
      <c r="I77" s="15"/>
    </row>
    <row r="78" s="14" customFormat="1" spans="9:9">
      <c r="I78" s="15"/>
    </row>
    <row r="79" s="14" customFormat="1" spans="9:9">
      <c r="I79" s="15"/>
    </row>
    <row r="80" s="14" customFormat="1" spans="9:9">
      <c r="I80" s="15"/>
    </row>
    <row r="81" s="14" customFormat="1" spans="9:9">
      <c r="I81" s="15"/>
    </row>
    <row r="82" s="14" customFormat="1" spans="9:9">
      <c r="I82" s="15"/>
    </row>
    <row r="83" s="14" customFormat="1" spans="9:9">
      <c r="I83" s="15"/>
    </row>
    <row r="84" s="14" customFormat="1" spans="9:9">
      <c r="I84" s="15"/>
    </row>
    <row r="85" s="14" customFormat="1" spans="9:9">
      <c r="I85" s="15"/>
    </row>
    <row r="86" s="14" customFormat="1" spans="9:9">
      <c r="I86" s="15"/>
    </row>
    <row r="87" s="14" customFormat="1" spans="9:9">
      <c r="I87" s="15"/>
    </row>
    <row r="88" s="14" customFormat="1" spans="9:9">
      <c r="I88" s="15"/>
    </row>
    <row r="89" s="14" customFormat="1" spans="9:9">
      <c r="I89" s="15"/>
    </row>
    <row r="90" s="14" customFormat="1" spans="9:9">
      <c r="I90" s="15"/>
    </row>
    <row r="91" s="14" customFormat="1" spans="9:9">
      <c r="I91" s="15"/>
    </row>
    <row r="92" s="14" customFormat="1" spans="9:9">
      <c r="I92" s="15"/>
    </row>
    <row r="93" s="14" customFormat="1" spans="9:9">
      <c r="I93" s="15"/>
    </row>
    <row r="94" s="14" customFormat="1" spans="9:9">
      <c r="I94" s="15"/>
    </row>
    <row r="95" s="14" customFormat="1" spans="9:9">
      <c r="I95" s="15"/>
    </row>
    <row r="96" s="14" customFormat="1" spans="9:9">
      <c r="I96" s="15"/>
    </row>
    <row r="97" s="14" customFormat="1" spans="9:9">
      <c r="I97" s="15"/>
    </row>
    <row r="98" s="14" customFormat="1" spans="9:9">
      <c r="I98" s="15"/>
    </row>
    <row r="99" s="14" customFormat="1" spans="9:9">
      <c r="I99" s="15"/>
    </row>
    <row r="100" s="14" customFormat="1" spans="9:9">
      <c r="I100" s="15"/>
    </row>
    <row r="101" s="14" customFormat="1" spans="9:9">
      <c r="I101" s="15"/>
    </row>
    <row r="102" s="14" customFormat="1" spans="9:9">
      <c r="I102" s="15"/>
    </row>
    <row r="103" s="14" customFormat="1" spans="9:9">
      <c r="I103" s="15"/>
    </row>
    <row r="104" s="14" customFormat="1" spans="9:9">
      <c r="I104" s="15"/>
    </row>
    <row r="105" s="14" customFormat="1" spans="9:9">
      <c r="I105" s="15"/>
    </row>
    <row r="106" s="14" customFormat="1" spans="9:9">
      <c r="I106" s="15"/>
    </row>
    <row r="107" s="14" customFormat="1" spans="9:9">
      <c r="I107" s="15"/>
    </row>
    <row r="108" s="14" customFormat="1" spans="9:9">
      <c r="I108" s="15"/>
    </row>
    <row r="109" s="14" customFormat="1" spans="9:9">
      <c r="I109" s="15"/>
    </row>
    <row r="110" s="14" customFormat="1" spans="9:9">
      <c r="I110" s="15"/>
    </row>
    <row r="111" s="14" customFormat="1" spans="9:9">
      <c r="I111" s="15"/>
    </row>
    <row r="112" s="14" customFormat="1" spans="9:9">
      <c r="I112" s="15"/>
    </row>
    <row r="113" s="14" customFormat="1" spans="9:9">
      <c r="I113" s="15"/>
    </row>
    <row r="114" s="14" customFormat="1" spans="9:9">
      <c r="I114" s="15"/>
    </row>
    <row r="115" s="14" customFormat="1" spans="9:9">
      <c r="I115" s="15"/>
    </row>
    <row r="116" s="14" customFormat="1" spans="9:9">
      <c r="I116" s="15"/>
    </row>
    <row r="117" s="14" customFormat="1" spans="9:9">
      <c r="I117" s="15"/>
    </row>
    <row r="118" s="14" customFormat="1" spans="9:9">
      <c r="I118" s="15"/>
    </row>
    <row r="119" s="14" customFormat="1" spans="9:9">
      <c r="I119" s="15"/>
    </row>
    <row r="120" s="14" customFormat="1" spans="9:9">
      <c r="I120" s="15"/>
    </row>
    <row r="121" s="14" customFormat="1" spans="9:9">
      <c r="I121" s="15"/>
    </row>
    <row r="122" s="14" customFormat="1" spans="9:9">
      <c r="I122" s="15"/>
    </row>
    <row r="123" s="14" customFormat="1" spans="9:9">
      <c r="I123" s="15"/>
    </row>
    <row r="124" s="14" customFormat="1" spans="9:9">
      <c r="I124" s="15"/>
    </row>
    <row r="125" s="14" customFormat="1" spans="9:9">
      <c r="I125" s="15"/>
    </row>
    <row r="126" s="14" customFormat="1" spans="9:9">
      <c r="I126" s="15"/>
    </row>
    <row r="127" s="14" customFormat="1" spans="9:9">
      <c r="I127" s="15"/>
    </row>
    <row r="128" s="14" customFormat="1" spans="9:9">
      <c r="I128" s="15"/>
    </row>
    <row r="129" s="14" customFormat="1" spans="9:9">
      <c r="I129" s="15"/>
    </row>
    <row r="130" s="14" customFormat="1" spans="9:9">
      <c r="I130" s="15"/>
    </row>
    <row r="131" s="14" customFormat="1" spans="9:9">
      <c r="I131" s="15"/>
    </row>
    <row r="132" s="14" customFormat="1" spans="9:9">
      <c r="I132" s="15"/>
    </row>
    <row r="133" s="14" customFormat="1" spans="9:9">
      <c r="I133" s="15"/>
    </row>
    <row r="134" s="14" customFormat="1" spans="9:9">
      <c r="I134" s="15"/>
    </row>
    <row r="135" s="14" customFormat="1" spans="9:9">
      <c r="I135" s="15"/>
    </row>
    <row r="136" s="14" customFormat="1" spans="9:9">
      <c r="I136" s="15"/>
    </row>
    <row r="137" s="14" customFormat="1" spans="9:9">
      <c r="I137" s="15"/>
    </row>
    <row r="138" s="14" customFormat="1" spans="9:9">
      <c r="I138" s="15"/>
    </row>
    <row r="139" s="14" customFormat="1" spans="9:9">
      <c r="I139" s="15"/>
    </row>
    <row r="140" s="14" customFormat="1" spans="9:9">
      <c r="I140" s="15"/>
    </row>
    <row r="141" s="14" customFormat="1" spans="9:9">
      <c r="I141" s="15"/>
    </row>
    <row r="142" s="14" customFormat="1" spans="9:9">
      <c r="I142" s="15"/>
    </row>
    <row r="143" s="14" customFormat="1" spans="9:9">
      <c r="I143" s="15"/>
    </row>
    <row r="144" s="14" customFormat="1" spans="9:9">
      <c r="I144" s="15"/>
    </row>
    <row r="145" s="14" customFormat="1" spans="9:9">
      <c r="I145" s="15"/>
    </row>
    <row r="146" s="14" customFormat="1" spans="9:9">
      <c r="I146" s="15"/>
    </row>
    <row r="147" s="14" customFormat="1" spans="9:9">
      <c r="I147" s="15"/>
    </row>
    <row r="148" s="14" customFormat="1" spans="9:9">
      <c r="I148" s="15"/>
    </row>
    <row r="149" s="14" customFormat="1" spans="9:9">
      <c r="I149" s="15"/>
    </row>
    <row r="150" s="14" customFormat="1" spans="9:9">
      <c r="I150" s="15"/>
    </row>
    <row r="151" s="14" customFormat="1" spans="9:9">
      <c r="I151" s="15"/>
    </row>
    <row r="152" s="14" customFormat="1" spans="9:9">
      <c r="I152" s="15"/>
    </row>
    <row r="153" s="14" customFormat="1" spans="9:9">
      <c r="I153" s="15"/>
    </row>
    <row r="154" s="14" customFormat="1" spans="9:9">
      <c r="I154" s="15"/>
    </row>
    <row r="155" s="14" customFormat="1" spans="9:9">
      <c r="I155" s="15"/>
    </row>
    <row r="156" s="14" customFormat="1" spans="9:9">
      <c r="I156" s="15"/>
    </row>
    <row r="157" s="14" customFormat="1" spans="9:9">
      <c r="I157" s="15"/>
    </row>
    <row r="158" s="14" customFormat="1" spans="9:9">
      <c r="I158" s="15"/>
    </row>
    <row r="159" s="14" customFormat="1" spans="9:9">
      <c r="I159" s="15"/>
    </row>
    <row r="160" s="14" customFormat="1" spans="9:9">
      <c r="I160" s="15"/>
    </row>
    <row r="161" s="14" customFormat="1" spans="9:9">
      <c r="I161" s="15"/>
    </row>
    <row r="162" s="14" customFormat="1" spans="9:9">
      <c r="I162" s="15"/>
    </row>
    <row r="163" s="14" customFormat="1" spans="9:9">
      <c r="I163" s="15"/>
    </row>
    <row r="164" s="14" customFormat="1" spans="9:9">
      <c r="I164" s="15"/>
    </row>
    <row r="165" s="14" customFormat="1" spans="9:9">
      <c r="I165" s="15"/>
    </row>
    <row r="166" s="14" customFormat="1" spans="9:9">
      <c r="I166" s="15"/>
    </row>
    <row r="167" s="14" customFormat="1" spans="9:9">
      <c r="I167" s="15"/>
    </row>
    <row r="168" s="14" customFormat="1" spans="9:9">
      <c r="I168" s="15"/>
    </row>
    <row r="169" s="14" customFormat="1" spans="9:9">
      <c r="I169" s="15"/>
    </row>
    <row r="170" s="14" customFormat="1" spans="9:9">
      <c r="I170" s="15"/>
    </row>
    <row r="171" s="14" customFormat="1" spans="9:9">
      <c r="I171" s="15"/>
    </row>
    <row r="172" s="14" customFormat="1" spans="9:9">
      <c r="I172" s="15"/>
    </row>
    <row r="173" s="14" customFormat="1" spans="9:9">
      <c r="I173" s="15"/>
    </row>
    <row r="174" s="14" customFormat="1" spans="9:9">
      <c r="I174" s="15"/>
    </row>
    <row r="175" s="14" customFormat="1" spans="9:9">
      <c r="I175" s="15"/>
    </row>
    <row r="176" s="14" customFormat="1" spans="9:9">
      <c r="I176" s="15"/>
    </row>
    <row r="177" s="14" customFormat="1" spans="9:9">
      <c r="I177" s="15"/>
    </row>
    <row r="178" s="14" customFormat="1" spans="9:9">
      <c r="I178" s="15"/>
    </row>
    <row r="179" s="14" customFormat="1" spans="9:9">
      <c r="I179" s="15"/>
    </row>
    <row r="180" s="14" customFormat="1" spans="9:9">
      <c r="I180" s="15"/>
    </row>
    <row r="181" s="14" customFormat="1" spans="9:9">
      <c r="I181" s="15"/>
    </row>
    <row r="182" s="14" customFormat="1" spans="9:9">
      <c r="I182" s="15"/>
    </row>
    <row r="183" s="14" customFormat="1" spans="9:9">
      <c r="I183" s="15"/>
    </row>
    <row r="184" s="14" customFormat="1" spans="9:9">
      <c r="I184" s="15"/>
    </row>
    <row r="185" s="14" customFormat="1" spans="9:9">
      <c r="I185" s="15"/>
    </row>
    <row r="186" s="14" customFormat="1" spans="9:9">
      <c r="I186" s="15"/>
    </row>
    <row r="187" s="14" customFormat="1" spans="9:9">
      <c r="I187" s="15"/>
    </row>
    <row r="188" s="14" customFormat="1" spans="9:9">
      <c r="I188" s="15"/>
    </row>
    <row r="189" s="14" customFormat="1" spans="9:9">
      <c r="I189" s="15"/>
    </row>
    <row r="190" s="14" customFormat="1" spans="9:9">
      <c r="I190" s="15"/>
    </row>
    <row r="191" s="14" customFormat="1" spans="9:9">
      <c r="I191" s="15"/>
    </row>
    <row r="192" s="14" customFormat="1" spans="9:9">
      <c r="I192" s="15"/>
    </row>
    <row r="193" s="14" customFormat="1" spans="9:9">
      <c r="I193" s="15"/>
    </row>
    <row r="194" s="14" customFormat="1" spans="9:9">
      <c r="I194" s="15"/>
    </row>
    <row r="195" s="14" customFormat="1" spans="9:9">
      <c r="I195" s="15"/>
    </row>
    <row r="196" s="14" customFormat="1" spans="9:9">
      <c r="I196" s="15"/>
    </row>
    <row r="197" s="14" customFormat="1" spans="9:9">
      <c r="I197" s="15"/>
    </row>
    <row r="198" s="14" customFormat="1" spans="9:9">
      <c r="I198" s="15"/>
    </row>
    <row r="199" s="14" customFormat="1" spans="9:9">
      <c r="I199" s="15"/>
    </row>
    <row r="200" s="14" customFormat="1" spans="9:9">
      <c r="I200" s="15"/>
    </row>
    <row r="201" s="14" customFormat="1" spans="9:9">
      <c r="I201" s="15"/>
    </row>
    <row r="202" s="14" customFormat="1" spans="9:9">
      <c r="I202" s="15"/>
    </row>
    <row r="203" s="14" customFormat="1" spans="9:9">
      <c r="I203" s="15"/>
    </row>
    <row r="204" s="14" customFormat="1" spans="9:9">
      <c r="I204" s="15"/>
    </row>
    <row r="205" s="14" customFormat="1" spans="9:9">
      <c r="I205" s="15"/>
    </row>
    <row r="206" s="14" customFormat="1" spans="9:9">
      <c r="I206" s="15"/>
    </row>
    <row r="207" s="14" customFormat="1" spans="9:9">
      <c r="I207" s="15"/>
    </row>
    <row r="208" s="14" customFormat="1" spans="9:9">
      <c r="I208" s="15"/>
    </row>
    <row r="209" s="14" customFormat="1" spans="9:9">
      <c r="I209" s="15"/>
    </row>
    <row r="210" s="14" customFormat="1" spans="9:9">
      <c r="I210" s="15"/>
    </row>
    <row r="211" s="14" customFormat="1" spans="9:9">
      <c r="I211" s="15"/>
    </row>
    <row r="212" s="14" customFormat="1" spans="9:9">
      <c r="I212" s="15"/>
    </row>
    <row r="213" s="14" customFormat="1" spans="9:9">
      <c r="I213" s="15"/>
    </row>
    <row r="214" s="14" customFormat="1" spans="9:9">
      <c r="I214" s="15"/>
    </row>
    <row r="215" s="14" customFormat="1" spans="9:9">
      <c r="I215" s="15"/>
    </row>
    <row r="216" s="14" customFormat="1" spans="9:9">
      <c r="I216" s="15"/>
    </row>
    <row r="217" s="14" customFormat="1" spans="9:9">
      <c r="I217" s="15"/>
    </row>
    <row r="218" s="14" customFormat="1" spans="9:9">
      <c r="I218" s="15"/>
    </row>
    <row r="219" s="14" customFormat="1" spans="9:9">
      <c r="I219" s="15"/>
    </row>
    <row r="220" s="14" customFormat="1" spans="9:9">
      <c r="I220" s="15"/>
    </row>
    <row r="221" s="14" customFormat="1" spans="9:9">
      <c r="I221" s="15"/>
    </row>
  </sheetData>
  <mergeCells count="10">
    <mergeCell ref="A1:I1"/>
    <mergeCell ref="H2:I2"/>
    <mergeCell ref="D4:H4"/>
    <mergeCell ref="A10:C10"/>
    <mergeCell ref="A11:C11"/>
    <mergeCell ref="D11:H11"/>
    <mergeCell ref="A3:A4"/>
    <mergeCell ref="B3:B4"/>
    <mergeCell ref="C3:C4"/>
    <mergeCell ref="I3:I4"/>
  </mergeCells>
  <dataValidations count="2">
    <dataValidation type="decimal" operator="between" allowBlank="1" showInputMessage="1" showErrorMessage="1" error="请输入数字类型数据" sqref="D5:D9">
      <formula1>0</formula1>
      <formula2>9999999999.99</formula2>
    </dataValidation>
    <dataValidation allowBlank="1" showInputMessage="1" showErrorMessage="1" error="请输入有效的日期格式&#10;例如：2010-12-12" sqref="E5:E9 F5:F9 G5:G9 H5:H9"/>
  </dataValidations>
  <pageMargins left="0.196527777777778" right="0.0777777777777778" top="0.590277777777778" bottom="0.432638888888889" header="0.275" footer="0.313888888888889"/>
  <pageSetup paperSize="9" scale="115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0"/>
  <sheetViews>
    <sheetView workbookViewId="0">
      <selection activeCell="A1" sqref="$A1:$XFD1048576"/>
    </sheetView>
  </sheetViews>
  <sheetFormatPr defaultColWidth="9" defaultRowHeight="13.5"/>
  <cols>
    <col min="1" max="1" width="4.5" style="14" customWidth="1"/>
    <col min="2" max="2" width="8.75" style="14" customWidth="1"/>
    <col min="3" max="3" width="19.875" style="14" customWidth="1"/>
    <col min="4" max="4" width="17.6083333333333" style="14" customWidth="1"/>
    <col min="5" max="8" width="13.625" style="14" customWidth="1"/>
    <col min="9" max="9" width="20.625" style="15" customWidth="1"/>
    <col min="10" max="16384" width="9" style="14"/>
  </cols>
  <sheetData>
    <row r="1" s="14" customFormat="1" ht="35" customHeight="1" spans="1:9">
      <c r="A1" s="3" t="s">
        <v>48</v>
      </c>
      <c r="B1" s="3"/>
      <c r="C1" s="3"/>
      <c r="D1" s="3"/>
      <c r="E1" s="3"/>
      <c r="F1" s="3"/>
      <c r="G1" s="3"/>
      <c r="H1" s="3"/>
      <c r="I1" s="25"/>
    </row>
    <row r="2" s="14" customFormat="1" ht="20.25" spans="1:9">
      <c r="A2" s="4"/>
      <c r="B2" s="4"/>
      <c r="C2" s="4"/>
      <c r="H2" s="5" t="s">
        <v>1</v>
      </c>
      <c r="I2" s="25"/>
    </row>
    <row r="3" s="14" customFormat="1" ht="35" customHeight="1" spans="1:9">
      <c r="A3" s="9" t="s">
        <v>2</v>
      </c>
      <c r="B3" s="9" t="s">
        <v>3</v>
      </c>
      <c r="C3" s="16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20" t="s">
        <v>10</v>
      </c>
    </row>
    <row r="4" s="14" customFormat="1" ht="30" customHeight="1" spans="1:9">
      <c r="A4" s="9"/>
      <c r="B4" s="9"/>
      <c r="C4" s="16"/>
      <c r="D4" s="17" t="s">
        <v>11</v>
      </c>
      <c r="E4" s="18"/>
      <c r="F4" s="18"/>
      <c r="G4" s="18"/>
      <c r="H4" s="19"/>
      <c r="I4" s="20"/>
    </row>
    <row r="5" s="14" customFormat="1" ht="30" customHeight="1" spans="1:10">
      <c r="A5" s="20">
        <v>1</v>
      </c>
      <c r="B5" s="21" t="s">
        <v>49</v>
      </c>
      <c r="C5" s="22" t="s">
        <v>50</v>
      </c>
      <c r="D5" s="23">
        <v>4770</v>
      </c>
      <c r="E5" s="23">
        <v>2040</v>
      </c>
      <c r="F5" s="23">
        <v>714</v>
      </c>
      <c r="G5" s="23">
        <v>71.4</v>
      </c>
      <c r="H5" s="23">
        <v>51</v>
      </c>
      <c r="I5" s="26" t="s">
        <v>51</v>
      </c>
      <c r="J5" s="27"/>
    </row>
    <row r="6" s="14" customFormat="1" ht="30" customHeight="1" spans="1:9">
      <c r="A6" s="20">
        <v>2</v>
      </c>
      <c r="B6" s="24" t="s">
        <v>52</v>
      </c>
      <c r="C6" s="24" t="s">
        <v>53</v>
      </c>
      <c r="D6" s="23">
        <v>4770</v>
      </c>
      <c r="E6" s="23">
        <v>2040</v>
      </c>
      <c r="F6" s="23">
        <v>714</v>
      </c>
      <c r="G6" s="23">
        <v>71.4</v>
      </c>
      <c r="H6" s="23">
        <v>51</v>
      </c>
      <c r="I6" s="26" t="s">
        <v>54</v>
      </c>
    </row>
    <row r="7" s="14" customFormat="1" ht="30" customHeight="1" spans="1:9">
      <c r="A7" s="20">
        <v>3</v>
      </c>
      <c r="B7" s="24" t="s">
        <v>55</v>
      </c>
      <c r="C7" s="24" t="s">
        <v>56</v>
      </c>
      <c r="D7" s="23">
        <v>4770</v>
      </c>
      <c r="E7" s="23">
        <v>2040</v>
      </c>
      <c r="F7" s="23">
        <v>714</v>
      </c>
      <c r="G7" s="23">
        <v>71.4</v>
      </c>
      <c r="H7" s="23">
        <v>51</v>
      </c>
      <c r="I7" s="26" t="s">
        <v>57</v>
      </c>
    </row>
    <row r="8" s="14" customFormat="1" ht="30" customHeight="1" spans="1:9">
      <c r="A8" s="20">
        <v>4</v>
      </c>
      <c r="B8" s="24" t="s">
        <v>58</v>
      </c>
      <c r="C8" s="24" t="s">
        <v>59</v>
      </c>
      <c r="D8" s="23">
        <v>4770</v>
      </c>
      <c r="E8" s="23">
        <v>2040</v>
      </c>
      <c r="F8" s="23">
        <v>714</v>
      </c>
      <c r="G8" s="23">
        <v>71.4</v>
      </c>
      <c r="H8" s="23">
        <v>51</v>
      </c>
      <c r="I8" s="26" t="s">
        <v>60</v>
      </c>
    </row>
    <row r="9" s="14" customFormat="1" ht="30" customHeight="1" spans="1:9">
      <c r="A9" s="20" t="s">
        <v>30</v>
      </c>
      <c r="B9" s="20"/>
      <c r="C9" s="20"/>
      <c r="D9" s="20">
        <f t="shared" ref="D9:H9" si="0">SUM(D5+D6+D7+D8)</f>
        <v>19080</v>
      </c>
      <c r="E9" s="20">
        <f t="shared" si="0"/>
        <v>8160</v>
      </c>
      <c r="F9" s="20">
        <f t="shared" si="0"/>
        <v>2856</v>
      </c>
      <c r="G9" s="20">
        <f t="shared" si="0"/>
        <v>285.6</v>
      </c>
      <c r="H9" s="20">
        <f t="shared" si="0"/>
        <v>204</v>
      </c>
      <c r="I9" s="28"/>
    </row>
    <row r="10" s="14" customFormat="1" ht="30" customHeight="1" spans="1:9">
      <c r="A10" s="20" t="s">
        <v>31</v>
      </c>
      <c r="B10" s="20"/>
      <c r="C10" s="20"/>
      <c r="D10" s="20">
        <f>D9+E9+F9+G9+H9</f>
        <v>30585.6</v>
      </c>
      <c r="E10" s="20"/>
      <c r="F10" s="20"/>
      <c r="G10" s="20"/>
      <c r="H10" s="20"/>
      <c r="I10" s="28"/>
    </row>
    <row r="11" s="14" customFormat="1" spans="9:9">
      <c r="I11" s="15"/>
    </row>
    <row r="12" s="14" customFormat="1" spans="9:9">
      <c r="I12" s="15"/>
    </row>
    <row r="13" s="14" customFormat="1" spans="9:9">
      <c r="I13" s="15"/>
    </row>
    <row r="14" s="14" customFormat="1" spans="9:9">
      <c r="I14" s="15"/>
    </row>
    <row r="15" s="14" customFormat="1" spans="9:9">
      <c r="I15" s="15"/>
    </row>
    <row r="16" s="14" customFormat="1" spans="9:9">
      <c r="I16" s="15"/>
    </row>
    <row r="17" s="14" customFormat="1" spans="9:9">
      <c r="I17" s="15"/>
    </row>
    <row r="18" s="14" customFormat="1" spans="9:9">
      <c r="I18" s="15"/>
    </row>
    <row r="19" s="14" customFormat="1" spans="9:9">
      <c r="I19" s="15"/>
    </row>
    <row r="20" s="14" customFormat="1" spans="9:9">
      <c r="I20" s="15"/>
    </row>
    <row r="21" s="14" customFormat="1" spans="9:9">
      <c r="I21" s="15"/>
    </row>
    <row r="22" s="14" customFormat="1" spans="9:9">
      <c r="I22" s="15"/>
    </row>
    <row r="23" s="14" customFormat="1" spans="9:9">
      <c r="I23" s="15"/>
    </row>
    <row r="24" s="14" customFormat="1" spans="9:9">
      <c r="I24" s="15"/>
    </row>
    <row r="25" s="14" customFormat="1" spans="9:9">
      <c r="I25" s="15"/>
    </row>
    <row r="26" s="14" customFormat="1" spans="9:9">
      <c r="I26" s="15"/>
    </row>
    <row r="27" s="14" customFormat="1" spans="9:9">
      <c r="I27" s="15"/>
    </row>
    <row r="28" s="14" customFormat="1" spans="9:9">
      <c r="I28" s="15"/>
    </row>
    <row r="29" s="14" customFormat="1" spans="9:9">
      <c r="I29" s="15"/>
    </row>
    <row r="30" s="14" customFormat="1" spans="9:9">
      <c r="I30" s="15"/>
    </row>
    <row r="31" s="14" customFormat="1" spans="9:9">
      <c r="I31" s="15"/>
    </row>
    <row r="32" s="14" customFormat="1" spans="9:9">
      <c r="I32" s="15"/>
    </row>
    <row r="33" s="14" customFormat="1" spans="9:9">
      <c r="I33" s="15"/>
    </row>
    <row r="34" s="14" customFormat="1" spans="9:9">
      <c r="I34" s="15"/>
    </row>
    <row r="35" s="14" customFormat="1" spans="9:9">
      <c r="I35" s="15"/>
    </row>
    <row r="36" s="14" customFormat="1" spans="9:9">
      <c r="I36" s="15"/>
    </row>
    <row r="37" s="14" customFormat="1" spans="9:9">
      <c r="I37" s="15"/>
    </row>
    <row r="38" s="14" customFormat="1" spans="9:9">
      <c r="I38" s="15"/>
    </row>
    <row r="39" s="14" customFormat="1" spans="9:9">
      <c r="I39" s="15"/>
    </row>
    <row r="40" s="14" customFormat="1" spans="9:9">
      <c r="I40" s="15"/>
    </row>
    <row r="41" s="14" customFormat="1" spans="9:9">
      <c r="I41" s="15"/>
    </row>
    <row r="42" s="14" customFormat="1" spans="9:9">
      <c r="I42" s="15"/>
    </row>
    <row r="43" s="14" customFormat="1" spans="9:9">
      <c r="I43" s="15"/>
    </row>
    <row r="44" s="14" customFormat="1" spans="9:9">
      <c r="I44" s="15"/>
    </row>
    <row r="45" s="14" customFormat="1" spans="9:9">
      <c r="I45" s="15"/>
    </row>
    <row r="46" s="14" customFormat="1" spans="9:9">
      <c r="I46" s="15"/>
    </row>
    <row r="47" s="14" customFormat="1" spans="9:9">
      <c r="I47" s="15"/>
    </row>
    <row r="48" s="14" customFormat="1" spans="9:9">
      <c r="I48" s="15"/>
    </row>
    <row r="49" s="14" customFormat="1" spans="9:9">
      <c r="I49" s="15"/>
    </row>
    <row r="50" s="14" customFormat="1" spans="9:9">
      <c r="I50" s="15"/>
    </row>
    <row r="51" s="14" customFormat="1" spans="9:9">
      <c r="I51" s="15"/>
    </row>
    <row r="52" s="14" customFormat="1" spans="9:9">
      <c r="I52" s="15"/>
    </row>
    <row r="53" s="14" customFormat="1" spans="9:9">
      <c r="I53" s="15"/>
    </row>
    <row r="54" s="14" customFormat="1" spans="9:9">
      <c r="I54" s="15"/>
    </row>
    <row r="55" s="14" customFormat="1" spans="9:9">
      <c r="I55" s="15"/>
    </row>
    <row r="56" s="14" customFormat="1" spans="9:9">
      <c r="I56" s="15"/>
    </row>
    <row r="57" s="14" customFormat="1" spans="9:9">
      <c r="I57" s="15"/>
    </row>
    <row r="58" s="14" customFormat="1" spans="9:9">
      <c r="I58" s="15"/>
    </row>
    <row r="59" s="14" customFormat="1" spans="9:9">
      <c r="I59" s="15"/>
    </row>
    <row r="60" s="14" customFormat="1" spans="9:9">
      <c r="I60" s="15"/>
    </row>
    <row r="61" s="14" customFormat="1" spans="9:9">
      <c r="I61" s="15"/>
    </row>
    <row r="62" s="14" customFormat="1" spans="9:9">
      <c r="I62" s="15"/>
    </row>
    <row r="63" s="14" customFormat="1" spans="9:9">
      <c r="I63" s="15"/>
    </row>
    <row r="64" s="14" customFormat="1" spans="9:9">
      <c r="I64" s="15"/>
    </row>
    <row r="65" s="14" customFormat="1" spans="9:9">
      <c r="I65" s="15"/>
    </row>
    <row r="66" s="14" customFormat="1" spans="9:9">
      <c r="I66" s="15"/>
    </row>
    <row r="67" s="14" customFormat="1" spans="9:9">
      <c r="I67" s="15"/>
    </row>
    <row r="68" s="14" customFormat="1" spans="9:9">
      <c r="I68" s="15"/>
    </row>
    <row r="69" s="14" customFormat="1" spans="9:9">
      <c r="I69" s="15"/>
    </row>
    <row r="70" s="14" customFormat="1" spans="9:9">
      <c r="I70" s="15"/>
    </row>
    <row r="71" s="14" customFormat="1" spans="9:9">
      <c r="I71" s="15"/>
    </row>
    <row r="72" s="14" customFormat="1" spans="9:9">
      <c r="I72" s="15"/>
    </row>
    <row r="73" s="14" customFormat="1" spans="9:9">
      <c r="I73" s="15"/>
    </row>
    <row r="74" s="14" customFormat="1" spans="9:9">
      <c r="I74" s="15"/>
    </row>
    <row r="75" s="14" customFormat="1" spans="9:9">
      <c r="I75" s="15"/>
    </row>
    <row r="76" s="14" customFormat="1" spans="9:9">
      <c r="I76" s="15"/>
    </row>
    <row r="77" s="14" customFormat="1" spans="9:9">
      <c r="I77" s="15"/>
    </row>
    <row r="78" s="14" customFormat="1" spans="9:9">
      <c r="I78" s="15"/>
    </row>
    <row r="79" s="14" customFormat="1" spans="9:9">
      <c r="I79" s="15"/>
    </row>
    <row r="80" s="14" customFormat="1" spans="9:9">
      <c r="I80" s="15"/>
    </row>
    <row r="81" s="14" customFormat="1" spans="9:9">
      <c r="I81" s="15"/>
    </row>
    <row r="82" s="14" customFormat="1" spans="9:9">
      <c r="I82" s="15"/>
    </row>
    <row r="83" s="14" customFormat="1" spans="9:9">
      <c r="I83" s="15"/>
    </row>
    <row r="84" s="14" customFormat="1" spans="9:9">
      <c r="I84" s="15"/>
    </row>
    <row r="85" s="14" customFormat="1" spans="9:9">
      <c r="I85" s="15"/>
    </row>
    <row r="86" s="14" customFormat="1" spans="9:9">
      <c r="I86" s="15"/>
    </row>
    <row r="87" s="14" customFormat="1" spans="9:9">
      <c r="I87" s="15"/>
    </row>
    <row r="88" s="14" customFormat="1" spans="9:9">
      <c r="I88" s="15"/>
    </row>
    <row r="89" s="14" customFormat="1" spans="9:9">
      <c r="I89" s="15"/>
    </row>
    <row r="90" s="14" customFormat="1" spans="9:9">
      <c r="I90" s="15"/>
    </row>
    <row r="91" s="14" customFormat="1" spans="9:9">
      <c r="I91" s="15"/>
    </row>
    <row r="92" s="14" customFormat="1" spans="9:9">
      <c r="I92" s="15"/>
    </row>
    <row r="93" s="14" customFormat="1" spans="9:9">
      <c r="I93" s="15"/>
    </row>
    <row r="94" s="14" customFormat="1" spans="9:9">
      <c r="I94" s="15"/>
    </row>
    <row r="95" s="14" customFormat="1" spans="9:9">
      <c r="I95" s="15"/>
    </row>
    <row r="96" s="14" customFormat="1" spans="9:9">
      <c r="I96" s="15"/>
    </row>
    <row r="97" s="14" customFormat="1" spans="9:9">
      <c r="I97" s="15"/>
    </row>
    <row r="98" s="14" customFormat="1" spans="9:9">
      <c r="I98" s="15"/>
    </row>
    <row r="99" s="14" customFormat="1" spans="9:9">
      <c r="I99" s="15"/>
    </row>
    <row r="100" s="14" customFormat="1" spans="9:9">
      <c r="I100" s="15"/>
    </row>
    <row r="101" s="14" customFormat="1" spans="9:9">
      <c r="I101" s="15"/>
    </row>
    <row r="102" s="14" customFormat="1" spans="9:9">
      <c r="I102" s="15"/>
    </row>
    <row r="103" s="14" customFormat="1" spans="9:9">
      <c r="I103" s="15"/>
    </row>
    <row r="104" s="14" customFormat="1" spans="9:9">
      <c r="I104" s="15"/>
    </row>
    <row r="105" s="14" customFormat="1" spans="9:9">
      <c r="I105" s="15"/>
    </row>
    <row r="106" s="14" customFormat="1" spans="9:9">
      <c r="I106" s="15"/>
    </row>
    <row r="107" s="14" customFormat="1" spans="9:9">
      <c r="I107" s="15"/>
    </row>
    <row r="108" s="14" customFormat="1" spans="9:9">
      <c r="I108" s="15"/>
    </row>
    <row r="109" s="14" customFormat="1" spans="9:9">
      <c r="I109" s="15"/>
    </row>
    <row r="110" s="14" customFormat="1" spans="9:9">
      <c r="I110" s="15"/>
    </row>
    <row r="111" s="14" customFormat="1" spans="9:9">
      <c r="I111" s="15"/>
    </row>
    <row r="112" s="14" customFormat="1" spans="9:9">
      <c r="I112" s="15"/>
    </row>
    <row r="113" s="14" customFormat="1" spans="9:9">
      <c r="I113" s="15"/>
    </row>
    <row r="114" s="14" customFormat="1" spans="9:9">
      <c r="I114" s="15"/>
    </row>
    <row r="115" s="14" customFormat="1" spans="9:9">
      <c r="I115" s="15"/>
    </row>
    <row r="116" s="14" customFormat="1" spans="9:9">
      <c r="I116" s="15"/>
    </row>
    <row r="117" s="14" customFormat="1" spans="9:9">
      <c r="I117" s="15"/>
    </row>
    <row r="118" s="14" customFormat="1" spans="9:9">
      <c r="I118" s="15"/>
    </row>
    <row r="119" s="14" customFormat="1" spans="9:9">
      <c r="I119" s="15"/>
    </row>
    <row r="120" s="14" customFormat="1" spans="9:9">
      <c r="I120" s="15"/>
    </row>
    <row r="121" s="14" customFormat="1" spans="9:9">
      <c r="I121" s="15"/>
    </row>
    <row r="122" s="14" customFormat="1" spans="9:9">
      <c r="I122" s="15"/>
    </row>
    <row r="123" s="14" customFormat="1" spans="9:9">
      <c r="I123" s="15"/>
    </row>
    <row r="124" s="14" customFormat="1" spans="9:9">
      <c r="I124" s="15"/>
    </row>
    <row r="125" s="14" customFormat="1" spans="9:9">
      <c r="I125" s="15"/>
    </row>
    <row r="126" s="14" customFormat="1" spans="9:9">
      <c r="I126" s="15"/>
    </row>
    <row r="127" s="14" customFormat="1" spans="9:9">
      <c r="I127" s="15"/>
    </row>
    <row r="128" s="14" customFormat="1" spans="9:9">
      <c r="I128" s="15"/>
    </row>
    <row r="129" s="14" customFormat="1" spans="9:9">
      <c r="I129" s="15"/>
    </row>
    <row r="130" s="14" customFormat="1" spans="9:9">
      <c r="I130" s="15"/>
    </row>
    <row r="131" s="14" customFormat="1" spans="9:9">
      <c r="I131" s="15"/>
    </row>
    <row r="132" s="14" customFormat="1" spans="9:9">
      <c r="I132" s="15"/>
    </row>
    <row r="133" s="14" customFormat="1" spans="9:9">
      <c r="I133" s="15"/>
    </row>
    <row r="134" s="14" customFormat="1" spans="9:9">
      <c r="I134" s="15"/>
    </row>
    <row r="135" s="14" customFormat="1" spans="9:9">
      <c r="I135" s="15"/>
    </row>
    <row r="136" s="14" customFormat="1" spans="9:9">
      <c r="I136" s="15"/>
    </row>
    <row r="137" s="14" customFormat="1" spans="9:9">
      <c r="I137" s="15"/>
    </row>
    <row r="138" s="14" customFormat="1" spans="9:9">
      <c r="I138" s="15"/>
    </row>
    <row r="139" s="14" customFormat="1" spans="9:9">
      <c r="I139" s="15"/>
    </row>
    <row r="140" s="14" customFormat="1" spans="9:9">
      <c r="I140" s="15"/>
    </row>
    <row r="141" s="14" customFormat="1" spans="9:9">
      <c r="I141" s="15"/>
    </row>
    <row r="142" s="14" customFormat="1" spans="9:9">
      <c r="I142" s="15"/>
    </row>
    <row r="143" s="14" customFormat="1" spans="9:9">
      <c r="I143" s="15"/>
    </row>
    <row r="144" s="14" customFormat="1" spans="9:9">
      <c r="I144" s="15"/>
    </row>
    <row r="145" s="14" customFormat="1" spans="9:9">
      <c r="I145" s="15"/>
    </row>
    <row r="146" s="14" customFormat="1" spans="9:9">
      <c r="I146" s="15"/>
    </row>
    <row r="147" s="14" customFormat="1" spans="9:9">
      <c r="I147" s="15"/>
    </row>
    <row r="148" s="14" customFormat="1" spans="9:9">
      <c r="I148" s="15"/>
    </row>
    <row r="149" s="14" customFormat="1" spans="9:9">
      <c r="I149" s="15"/>
    </row>
    <row r="150" s="14" customFormat="1" spans="9:9">
      <c r="I150" s="15"/>
    </row>
    <row r="151" s="14" customFormat="1" spans="9:9">
      <c r="I151" s="15"/>
    </row>
    <row r="152" s="14" customFormat="1" spans="9:9">
      <c r="I152" s="15"/>
    </row>
    <row r="153" s="14" customFormat="1" spans="9:9">
      <c r="I153" s="15"/>
    </row>
    <row r="154" s="14" customFormat="1" spans="9:9">
      <c r="I154" s="15"/>
    </row>
    <row r="155" s="14" customFormat="1" spans="9:9">
      <c r="I155" s="15"/>
    </row>
    <row r="156" s="14" customFormat="1" spans="9:9">
      <c r="I156" s="15"/>
    </row>
    <row r="157" s="14" customFormat="1" spans="9:9">
      <c r="I157" s="15"/>
    </row>
    <row r="158" s="14" customFormat="1" spans="9:9">
      <c r="I158" s="15"/>
    </row>
    <row r="159" s="14" customFormat="1" spans="9:9">
      <c r="I159" s="15"/>
    </row>
    <row r="160" s="14" customFormat="1" spans="9:9">
      <c r="I160" s="15"/>
    </row>
    <row r="161" s="14" customFormat="1" spans="9:9">
      <c r="I161" s="15"/>
    </row>
    <row r="162" s="14" customFormat="1" spans="9:9">
      <c r="I162" s="15"/>
    </row>
    <row r="163" s="14" customFormat="1" spans="9:9">
      <c r="I163" s="15"/>
    </row>
    <row r="164" s="14" customFormat="1" spans="9:9">
      <c r="I164" s="15"/>
    </row>
    <row r="165" s="14" customFormat="1" spans="9:9">
      <c r="I165" s="15"/>
    </row>
    <row r="166" s="14" customFormat="1" spans="9:9">
      <c r="I166" s="15"/>
    </row>
    <row r="167" s="14" customFormat="1" spans="9:9">
      <c r="I167" s="15"/>
    </row>
    <row r="168" s="14" customFormat="1" spans="9:9">
      <c r="I168" s="15"/>
    </row>
    <row r="169" s="14" customFormat="1" spans="9:9">
      <c r="I169" s="15"/>
    </row>
    <row r="170" s="14" customFormat="1" spans="9:9">
      <c r="I170" s="15"/>
    </row>
    <row r="171" s="14" customFormat="1" spans="9:9">
      <c r="I171" s="15"/>
    </row>
    <row r="172" s="14" customFormat="1" spans="9:9">
      <c r="I172" s="15"/>
    </row>
    <row r="173" s="14" customFormat="1" spans="9:9">
      <c r="I173" s="15"/>
    </row>
    <row r="174" s="14" customFormat="1" spans="9:9">
      <c r="I174" s="15"/>
    </row>
    <row r="175" s="14" customFormat="1" spans="9:9">
      <c r="I175" s="15"/>
    </row>
    <row r="176" s="14" customFormat="1" spans="9:9">
      <c r="I176" s="15"/>
    </row>
    <row r="177" s="14" customFormat="1" spans="9:9">
      <c r="I177" s="15"/>
    </row>
    <row r="178" s="14" customFormat="1" spans="9:9">
      <c r="I178" s="15"/>
    </row>
    <row r="179" s="14" customFormat="1" spans="9:9">
      <c r="I179" s="15"/>
    </row>
    <row r="180" s="14" customFormat="1" spans="9:9">
      <c r="I180" s="15"/>
    </row>
    <row r="181" s="14" customFormat="1" spans="9:9">
      <c r="I181" s="15"/>
    </row>
    <row r="182" s="14" customFormat="1" spans="9:9">
      <c r="I182" s="15"/>
    </row>
    <row r="183" s="14" customFormat="1" spans="9:9">
      <c r="I183" s="15"/>
    </row>
    <row r="184" s="14" customFormat="1" spans="9:9">
      <c r="I184" s="15"/>
    </row>
    <row r="185" s="14" customFormat="1" spans="9:9">
      <c r="I185" s="15"/>
    </row>
    <row r="186" s="14" customFormat="1" spans="9:9">
      <c r="I186" s="15"/>
    </row>
    <row r="187" s="14" customFormat="1" spans="9:9">
      <c r="I187" s="15"/>
    </row>
    <row r="188" s="14" customFormat="1" spans="9:9">
      <c r="I188" s="15"/>
    </row>
    <row r="189" s="14" customFormat="1" spans="9:9">
      <c r="I189" s="15"/>
    </row>
    <row r="190" s="14" customFormat="1" spans="9:9">
      <c r="I190" s="15"/>
    </row>
    <row r="191" s="14" customFormat="1" spans="9:9">
      <c r="I191" s="15"/>
    </row>
    <row r="192" s="14" customFormat="1" spans="9:9">
      <c r="I192" s="15"/>
    </row>
    <row r="193" s="14" customFormat="1" spans="9:9">
      <c r="I193" s="15"/>
    </row>
    <row r="194" s="14" customFormat="1" spans="9:9">
      <c r="I194" s="15"/>
    </row>
    <row r="195" s="14" customFormat="1" spans="9:9">
      <c r="I195" s="15"/>
    </row>
    <row r="196" s="14" customFormat="1" spans="9:9">
      <c r="I196" s="15"/>
    </row>
    <row r="197" s="14" customFormat="1" spans="9:9">
      <c r="I197" s="15"/>
    </row>
    <row r="198" s="14" customFormat="1" spans="9:9">
      <c r="I198" s="15"/>
    </row>
    <row r="199" s="14" customFormat="1" spans="9:9">
      <c r="I199" s="15"/>
    </row>
    <row r="200" s="14" customFormat="1" spans="9:9">
      <c r="I200" s="15"/>
    </row>
    <row r="201" s="14" customFormat="1" spans="9:9">
      <c r="I201" s="15"/>
    </row>
    <row r="202" s="14" customFormat="1" spans="9:9">
      <c r="I202" s="15"/>
    </row>
    <row r="203" s="14" customFormat="1" spans="9:9">
      <c r="I203" s="15"/>
    </row>
    <row r="204" s="14" customFormat="1" spans="9:9">
      <c r="I204" s="15"/>
    </row>
    <row r="205" s="14" customFormat="1" spans="9:9">
      <c r="I205" s="15"/>
    </row>
    <row r="206" s="14" customFormat="1" spans="9:9">
      <c r="I206" s="15"/>
    </row>
    <row r="207" s="14" customFormat="1" spans="9:9">
      <c r="I207" s="15"/>
    </row>
    <row r="208" s="14" customFormat="1" spans="9:9">
      <c r="I208" s="15"/>
    </row>
    <row r="209" s="14" customFormat="1" spans="9:9">
      <c r="I209" s="15"/>
    </row>
    <row r="210" s="14" customFormat="1" spans="9:9">
      <c r="I210" s="15"/>
    </row>
    <row r="211" s="14" customFormat="1" spans="9:9">
      <c r="I211" s="15"/>
    </row>
    <row r="212" s="14" customFormat="1" spans="9:9">
      <c r="I212" s="15"/>
    </row>
    <row r="213" s="14" customFormat="1" spans="9:9">
      <c r="I213" s="15"/>
    </row>
    <row r="214" s="14" customFormat="1" spans="9:9">
      <c r="I214" s="15"/>
    </row>
    <row r="215" s="14" customFormat="1" spans="9:9">
      <c r="I215" s="15"/>
    </row>
    <row r="216" s="14" customFormat="1" spans="9:9">
      <c r="I216" s="15"/>
    </row>
    <row r="217" s="14" customFormat="1" spans="9:9">
      <c r="I217" s="15"/>
    </row>
    <row r="218" s="14" customFormat="1" spans="9:9">
      <c r="I218" s="15"/>
    </row>
    <row r="219" s="14" customFormat="1" spans="9:9">
      <c r="I219" s="15"/>
    </row>
    <row r="220" s="14" customFormat="1" spans="9:9">
      <c r="I220" s="15"/>
    </row>
  </sheetData>
  <mergeCells count="10">
    <mergeCell ref="A1:I1"/>
    <mergeCell ref="H2:I2"/>
    <mergeCell ref="D4:H4"/>
    <mergeCell ref="A9:C9"/>
    <mergeCell ref="A10:C10"/>
    <mergeCell ref="D10:H10"/>
    <mergeCell ref="A3:A4"/>
    <mergeCell ref="B3:B4"/>
    <mergeCell ref="C3:C4"/>
    <mergeCell ref="I3:I4"/>
  </mergeCells>
  <dataValidations count="2">
    <dataValidation type="decimal" operator="between" allowBlank="1" showInputMessage="1" showErrorMessage="1" error="请输入数字类型数据" sqref="D5:D8">
      <formula1>0</formula1>
      <formula2>9999999999.99</formula2>
    </dataValidation>
    <dataValidation allowBlank="1" showInputMessage="1" showErrorMessage="1" error="请输入有效的日期格式&#10;例如：2010-12-12" sqref="E5:E8 F5:F8 G5:G8 H5:H8"/>
  </dataValidations>
  <printOptions horizontalCentered="1"/>
  <pageMargins left="0.235416666666667" right="0.196527777777778" top="0.511805555555556" bottom="1" header="0.313888888888889" footer="0.511805555555556"/>
  <pageSetup paperSize="9" scale="11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9"/>
  <sheetViews>
    <sheetView workbookViewId="0">
      <selection activeCell="D4" sqref="D4:H4"/>
    </sheetView>
  </sheetViews>
  <sheetFormatPr defaultColWidth="9" defaultRowHeight="13.5"/>
  <cols>
    <col min="1" max="1" width="4.5" style="14" customWidth="1"/>
    <col min="2" max="2" width="8.75" style="14" customWidth="1"/>
    <col min="3" max="3" width="19.1583333333333" style="14" customWidth="1"/>
    <col min="4" max="4" width="17.8916666666667" style="14" customWidth="1"/>
    <col min="5" max="8" width="13.625" style="14" customWidth="1"/>
    <col min="9" max="9" width="19.9083333333333" style="15" customWidth="1"/>
    <col min="10" max="16384" width="9" style="14"/>
  </cols>
  <sheetData>
    <row r="1" s="14" customFormat="1" ht="35" customHeight="1" spans="1:9">
      <c r="A1" s="3" t="s">
        <v>61</v>
      </c>
      <c r="B1" s="3"/>
      <c r="C1" s="3"/>
      <c r="D1" s="3"/>
      <c r="E1" s="3"/>
      <c r="F1" s="3"/>
      <c r="G1" s="3"/>
      <c r="H1" s="3"/>
      <c r="I1" s="25"/>
    </row>
    <row r="2" s="14" customFormat="1" ht="20.25" spans="1:9">
      <c r="A2" s="4"/>
      <c r="B2" s="4"/>
      <c r="C2" s="4"/>
      <c r="H2" s="5" t="s">
        <v>1</v>
      </c>
      <c r="I2" s="25"/>
    </row>
    <row r="3" s="14" customFormat="1" ht="35" customHeight="1" spans="1:9">
      <c r="A3" s="9" t="s">
        <v>2</v>
      </c>
      <c r="B3" s="9" t="s">
        <v>3</v>
      </c>
      <c r="C3" s="16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20" t="s">
        <v>10</v>
      </c>
    </row>
    <row r="4" s="14" customFormat="1" ht="30" customHeight="1" spans="1:9">
      <c r="A4" s="9"/>
      <c r="B4" s="9"/>
      <c r="C4" s="16"/>
      <c r="D4" s="17" t="s">
        <v>62</v>
      </c>
      <c r="E4" s="18"/>
      <c r="F4" s="18"/>
      <c r="G4" s="18"/>
      <c r="H4" s="19"/>
      <c r="I4" s="20"/>
    </row>
    <row r="5" s="14" customFormat="1" ht="30" customHeight="1" spans="1:10">
      <c r="A5" s="20">
        <v>1</v>
      </c>
      <c r="B5" s="21" t="s">
        <v>63</v>
      </c>
      <c r="C5" s="22" t="s">
        <v>64</v>
      </c>
      <c r="D5" s="29">
        <v>14310</v>
      </c>
      <c r="E5" s="29">
        <v>5625.57</v>
      </c>
      <c r="F5" s="23">
        <v>0</v>
      </c>
      <c r="G5" s="29">
        <v>179.4</v>
      </c>
      <c r="H5" s="29">
        <v>196.89</v>
      </c>
      <c r="I5" s="26" t="s">
        <v>65</v>
      </c>
      <c r="J5" s="27"/>
    </row>
    <row r="6" s="14" customFormat="1" ht="30" customHeight="1" spans="1:9">
      <c r="A6" s="20">
        <v>2</v>
      </c>
      <c r="B6" s="24" t="s">
        <v>66</v>
      </c>
      <c r="C6" s="31" t="s">
        <v>67</v>
      </c>
      <c r="D6" s="30">
        <v>14310</v>
      </c>
      <c r="E6" s="30">
        <v>5625.57</v>
      </c>
      <c r="F6" s="23">
        <v>0</v>
      </c>
      <c r="G6" s="30">
        <v>179.4</v>
      </c>
      <c r="H6" s="30">
        <v>196.89</v>
      </c>
      <c r="I6" s="26" t="s">
        <v>65</v>
      </c>
    </row>
    <row r="7" s="14" customFormat="1" ht="30" customHeight="1" spans="1:9">
      <c r="A7" s="20">
        <v>3</v>
      </c>
      <c r="B7" s="24" t="s">
        <v>68</v>
      </c>
      <c r="C7" s="31" t="s">
        <v>69</v>
      </c>
      <c r="D7" s="30">
        <v>14310</v>
      </c>
      <c r="E7" s="30">
        <v>5625.57</v>
      </c>
      <c r="F7" s="23">
        <v>0</v>
      </c>
      <c r="G7" s="30">
        <v>179.4</v>
      </c>
      <c r="H7" s="30">
        <v>196.89</v>
      </c>
      <c r="I7" s="26" t="s">
        <v>65</v>
      </c>
    </row>
    <row r="8" s="14" customFormat="1" ht="30" customHeight="1" spans="1:9">
      <c r="A8" s="20" t="s">
        <v>30</v>
      </c>
      <c r="B8" s="20"/>
      <c r="C8" s="20"/>
      <c r="D8" s="20">
        <f t="shared" ref="D8:H8" si="0">SUM(D5+D6+D7)</f>
        <v>42930</v>
      </c>
      <c r="E8" s="20">
        <f t="shared" si="0"/>
        <v>16876.71</v>
      </c>
      <c r="F8" s="20">
        <v>0</v>
      </c>
      <c r="G8" s="20">
        <f t="shared" si="0"/>
        <v>538.2</v>
      </c>
      <c r="H8" s="20">
        <f t="shared" si="0"/>
        <v>590.67</v>
      </c>
      <c r="I8" s="28"/>
    </row>
    <row r="9" s="14" customFormat="1" ht="30" customHeight="1" spans="1:9">
      <c r="A9" s="20" t="s">
        <v>31</v>
      </c>
      <c r="B9" s="20"/>
      <c r="C9" s="20"/>
      <c r="D9" s="20">
        <f>D8+E8+F8+G8+H8</f>
        <v>60935.58</v>
      </c>
      <c r="E9" s="20"/>
      <c r="F9" s="20"/>
      <c r="G9" s="20"/>
      <c r="H9" s="20"/>
      <c r="I9" s="28"/>
    </row>
    <row r="10" s="14" customFormat="1" spans="9:9">
      <c r="I10" s="15"/>
    </row>
    <row r="11" s="14" customFormat="1" spans="9:9">
      <c r="I11" s="15"/>
    </row>
    <row r="12" s="14" customFormat="1" spans="9:9">
      <c r="I12" s="15"/>
    </row>
    <row r="13" s="14" customFormat="1" spans="9:9">
      <c r="I13" s="15"/>
    </row>
    <row r="14" s="14" customFormat="1" spans="9:9">
      <c r="I14" s="15"/>
    </row>
    <row r="15" s="14" customFormat="1" spans="9:9">
      <c r="I15" s="15"/>
    </row>
    <row r="16" s="14" customFormat="1" spans="9:9">
      <c r="I16" s="15"/>
    </row>
    <row r="17" s="14" customFormat="1" spans="9:9">
      <c r="I17" s="15"/>
    </row>
    <row r="18" s="14" customFormat="1" spans="9:9">
      <c r="I18" s="15"/>
    </row>
    <row r="19" s="14" customFormat="1" spans="9:9">
      <c r="I19" s="15"/>
    </row>
    <row r="20" s="14" customFormat="1" spans="9:9">
      <c r="I20" s="15"/>
    </row>
    <row r="21" s="14" customFormat="1" spans="9:9">
      <c r="I21" s="15"/>
    </row>
    <row r="22" s="14" customFormat="1" spans="9:9">
      <c r="I22" s="15"/>
    </row>
    <row r="23" s="14" customFormat="1" spans="9:9">
      <c r="I23" s="15"/>
    </row>
    <row r="24" s="14" customFormat="1" spans="9:9">
      <c r="I24" s="15"/>
    </row>
    <row r="25" s="14" customFormat="1" spans="9:9">
      <c r="I25" s="15"/>
    </row>
    <row r="26" s="14" customFormat="1" spans="9:9">
      <c r="I26" s="15"/>
    </row>
    <row r="27" s="14" customFormat="1" spans="9:9">
      <c r="I27" s="15"/>
    </row>
    <row r="28" s="14" customFormat="1" spans="9:9">
      <c r="I28" s="15"/>
    </row>
    <row r="29" s="14" customFormat="1" spans="9:9">
      <c r="I29" s="15"/>
    </row>
    <row r="30" s="14" customFormat="1" spans="9:9">
      <c r="I30" s="15"/>
    </row>
    <row r="31" s="14" customFormat="1" spans="9:9">
      <c r="I31" s="15"/>
    </row>
    <row r="32" s="14" customFormat="1" spans="9:9">
      <c r="I32" s="15"/>
    </row>
    <row r="33" s="14" customFormat="1" spans="9:9">
      <c r="I33" s="15"/>
    </row>
    <row r="34" s="14" customFormat="1" spans="9:9">
      <c r="I34" s="15"/>
    </row>
    <row r="35" s="14" customFormat="1" spans="9:9">
      <c r="I35" s="15"/>
    </row>
    <row r="36" s="14" customFormat="1" spans="9:9">
      <c r="I36" s="15"/>
    </row>
    <row r="37" s="14" customFormat="1" spans="9:9">
      <c r="I37" s="15"/>
    </row>
    <row r="38" s="14" customFormat="1" spans="9:9">
      <c r="I38" s="15"/>
    </row>
    <row r="39" s="14" customFormat="1" spans="9:9">
      <c r="I39" s="15"/>
    </row>
    <row r="40" s="14" customFormat="1" spans="9:9">
      <c r="I40" s="15"/>
    </row>
    <row r="41" s="14" customFormat="1" spans="9:9">
      <c r="I41" s="15"/>
    </row>
    <row r="42" s="14" customFormat="1" spans="9:9">
      <c r="I42" s="15"/>
    </row>
    <row r="43" s="14" customFormat="1" spans="9:9">
      <c r="I43" s="15"/>
    </row>
    <row r="44" s="14" customFormat="1" spans="9:9">
      <c r="I44" s="15"/>
    </row>
    <row r="45" s="14" customFormat="1" spans="9:9">
      <c r="I45" s="15"/>
    </row>
    <row r="46" s="14" customFormat="1" spans="9:9">
      <c r="I46" s="15"/>
    </row>
    <row r="47" s="14" customFormat="1" spans="9:9">
      <c r="I47" s="15"/>
    </row>
    <row r="48" s="14" customFormat="1" spans="9:9">
      <c r="I48" s="15"/>
    </row>
    <row r="49" s="14" customFormat="1" spans="9:9">
      <c r="I49" s="15"/>
    </row>
    <row r="50" s="14" customFormat="1" spans="9:9">
      <c r="I50" s="15"/>
    </row>
    <row r="51" s="14" customFormat="1" spans="9:9">
      <c r="I51" s="15"/>
    </row>
    <row r="52" s="14" customFormat="1" spans="9:9">
      <c r="I52" s="15"/>
    </row>
    <row r="53" s="14" customFormat="1" spans="9:9">
      <c r="I53" s="15"/>
    </row>
    <row r="54" s="14" customFormat="1" spans="9:9">
      <c r="I54" s="15"/>
    </row>
    <row r="55" s="14" customFormat="1" spans="9:9">
      <c r="I55" s="15"/>
    </row>
    <row r="56" s="14" customFormat="1" spans="9:9">
      <c r="I56" s="15"/>
    </row>
    <row r="57" s="14" customFormat="1" spans="9:9">
      <c r="I57" s="15"/>
    </row>
    <row r="58" s="14" customFormat="1" spans="9:9">
      <c r="I58" s="15"/>
    </row>
    <row r="59" s="14" customFormat="1" spans="9:9">
      <c r="I59" s="15"/>
    </row>
    <row r="60" s="14" customFormat="1" spans="9:9">
      <c r="I60" s="15"/>
    </row>
    <row r="61" s="14" customFormat="1" spans="9:9">
      <c r="I61" s="15"/>
    </row>
    <row r="62" s="14" customFormat="1" spans="9:9">
      <c r="I62" s="15"/>
    </row>
    <row r="63" s="14" customFormat="1" spans="9:9">
      <c r="I63" s="15"/>
    </row>
    <row r="64" s="14" customFormat="1" spans="9:9">
      <c r="I64" s="15"/>
    </row>
    <row r="65" s="14" customFormat="1" spans="9:9">
      <c r="I65" s="15"/>
    </row>
    <row r="66" s="14" customFormat="1" spans="9:9">
      <c r="I66" s="15"/>
    </row>
    <row r="67" s="14" customFormat="1" spans="9:9">
      <c r="I67" s="15"/>
    </row>
    <row r="68" s="14" customFormat="1" spans="9:9">
      <c r="I68" s="15"/>
    </row>
    <row r="69" s="14" customFormat="1" spans="9:9">
      <c r="I69" s="15"/>
    </row>
    <row r="70" s="14" customFormat="1" spans="9:9">
      <c r="I70" s="15"/>
    </row>
    <row r="71" s="14" customFormat="1" spans="9:9">
      <c r="I71" s="15"/>
    </row>
    <row r="72" s="14" customFormat="1" spans="9:9">
      <c r="I72" s="15"/>
    </row>
    <row r="73" s="14" customFormat="1" spans="9:9">
      <c r="I73" s="15"/>
    </row>
    <row r="74" s="14" customFormat="1" spans="9:9">
      <c r="I74" s="15"/>
    </row>
    <row r="75" s="14" customFormat="1" spans="9:9">
      <c r="I75" s="15"/>
    </row>
    <row r="76" s="14" customFormat="1" spans="9:9">
      <c r="I76" s="15"/>
    </row>
    <row r="77" s="14" customFormat="1" spans="9:9">
      <c r="I77" s="15"/>
    </row>
    <row r="78" s="14" customFormat="1" spans="9:9">
      <c r="I78" s="15"/>
    </row>
    <row r="79" s="14" customFormat="1" spans="9:9">
      <c r="I79" s="15"/>
    </row>
    <row r="80" s="14" customFormat="1" spans="9:9">
      <c r="I80" s="15"/>
    </row>
    <row r="81" s="14" customFormat="1" spans="9:9">
      <c r="I81" s="15"/>
    </row>
    <row r="82" s="14" customFormat="1" spans="9:9">
      <c r="I82" s="15"/>
    </row>
    <row r="83" s="14" customFormat="1" spans="9:9">
      <c r="I83" s="15"/>
    </row>
    <row r="84" s="14" customFormat="1" spans="9:9">
      <c r="I84" s="15"/>
    </row>
    <row r="85" s="14" customFormat="1" spans="9:9">
      <c r="I85" s="15"/>
    </row>
    <row r="86" s="14" customFormat="1" spans="9:9">
      <c r="I86" s="15"/>
    </row>
    <row r="87" s="14" customFormat="1" spans="9:9">
      <c r="I87" s="15"/>
    </row>
    <row r="88" s="14" customFormat="1" spans="9:9">
      <c r="I88" s="15"/>
    </row>
    <row r="89" s="14" customFormat="1" spans="9:9">
      <c r="I89" s="15"/>
    </row>
    <row r="90" s="14" customFormat="1" spans="9:9">
      <c r="I90" s="15"/>
    </row>
    <row r="91" s="14" customFormat="1" spans="9:9">
      <c r="I91" s="15"/>
    </row>
    <row r="92" s="14" customFormat="1" spans="9:9">
      <c r="I92" s="15"/>
    </row>
    <row r="93" s="14" customFormat="1" spans="9:9">
      <c r="I93" s="15"/>
    </row>
    <row r="94" s="14" customFormat="1" spans="9:9">
      <c r="I94" s="15"/>
    </row>
    <row r="95" s="14" customFormat="1" spans="9:9">
      <c r="I95" s="15"/>
    </row>
    <row r="96" s="14" customFormat="1" spans="9:9">
      <c r="I96" s="15"/>
    </row>
    <row r="97" s="14" customFormat="1" spans="9:9">
      <c r="I97" s="15"/>
    </row>
    <row r="98" s="14" customFormat="1" spans="9:9">
      <c r="I98" s="15"/>
    </row>
    <row r="99" s="14" customFormat="1" spans="9:9">
      <c r="I99" s="15"/>
    </row>
    <row r="100" s="14" customFormat="1" spans="9:9">
      <c r="I100" s="15"/>
    </row>
    <row r="101" s="14" customFormat="1" spans="9:9">
      <c r="I101" s="15"/>
    </row>
    <row r="102" s="14" customFormat="1" spans="9:9">
      <c r="I102" s="15"/>
    </row>
    <row r="103" s="14" customFormat="1" spans="9:9">
      <c r="I103" s="15"/>
    </row>
    <row r="104" s="14" customFormat="1" spans="9:9">
      <c r="I104" s="15"/>
    </row>
    <row r="105" s="14" customFormat="1" spans="9:9">
      <c r="I105" s="15"/>
    </row>
    <row r="106" s="14" customFormat="1" spans="9:9">
      <c r="I106" s="15"/>
    </row>
    <row r="107" s="14" customFormat="1" spans="9:9">
      <c r="I107" s="15"/>
    </row>
    <row r="108" s="14" customFormat="1" spans="9:9">
      <c r="I108" s="15"/>
    </row>
    <row r="109" s="14" customFormat="1" spans="9:9">
      <c r="I109" s="15"/>
    </row>
    <row r="110" s="14" customFormat="1" spans="9:9">
      <c r="I110" s="15"/>
    </row>
    <row r="111" s="14" customFormat="1" spans="9:9">
      <c r="I111" s="15"/>
    </row>
    <row r="112" s="14" customFormat="1" spans="9:9">
      <c r="I112" s="15"/>
    </row>
    <row r="113" s="14" customFormat="1" spans="9:9">
      <c r="I113" s="15"/>
    </row>
    <row r="114" s="14" customFormat="1" spans="9:9">
      <c r="I114" s="15"/>
    </row>
    <row r="115" s="14" customFormat="1" spans="9:9">
      <c r="I115" s="15"/>
    </row>
    <row r="116" s="14" customFormat="1" spans="9:9">
      <c r="I116" s="15"/>
    </row>
    <row r="117" s="14" customFormat="1" spans="9:9">
      <c r="I117" s="15"/>
    </row>
    <row r="118" s="14" customFormat="1" spans="9:9">
      <c r="I118" s="15"/>
    </row>
    <row r="119" s="14" customFormat="1" spans="9:9">
      <c r="I119" s="15"/>
    </row>
    <row r="120" s="14" customFormat="1" spans="9:9">
      <c r="I120" s="15"/>
    </row>
    <row r="121" s="14" customFormat="1" spans="9:9">
      <c r="I121" s="15"/>
    </row>
    <row r="122" s="14" customFormat="1" spans="9:9">
      <c r="I122" s="15"/>
    </row>
    <row r="123" s="14" customFormat="1" spans="9:9">
      <c r="I123" s="15"/>
    </row>
    <row r="124" s="14" customFormat="1" spans="9:9">
      <c r="I124" s="15"/>
    </row>
    <row r="125" s="14" customFormat="1" spans="9:9">
      <c r="I125" s="15"/>
    </row>
    <row r="126" s="14" customFormat="1" spans="9:9">
      <c r="I126" s="15"/>
    </row>
    <row r="127" s="14" customFormat="1" spans="9:9">
      <c r="I127" s="15"/>
    </row>
    <row r="128" s="14" customFormat="1" spans="9:9">
      <c r="I128" s="15"/>
    </row>
    <row r="129" s="14" customFormat="1" spans="9:9">
      <c r="I129" s="15"/>
    </row>
    <row r="130" s="14" customFormat="1" spans="9:9">
      <c r="I130" s="15"/>
    </row>
    <row r="131" s="14" customFormat="1" spans="9:9">
      <c r="I131" s="15"/>
    </row>
    <row r="132" s="14" customFormat="1" spans="9:9">
      <c r="I132" s="15"/>
    </row>
    <row r="133" s="14" customFormat="1" spans="9:9">
      <c r="I133" s="15"/>
    </row>
    <row r="134" s="14" customFormat="1" spans="9:9">
      <c r="I134" s="15"/>
    </row>
    <row r="135" s="14" customFormat="1" spans="9:9">
      <c r="I135" s="15"/>
    </row>
    <row r="136" s="14" customFormat="1" spans="9:9">
      <c r="I136" s="15"/>
    </row>
    <row r="137" s="14" customFormat="1" spans="9:9">
      <c r="I137" s="15"/>
    </row>
    <row r="138" s="14" customFormat="1" spans="9:9">
      <c r="I138" s="15"/>
    </row>
    <row r="139" s="14" customFormat="1" spans="9:9">
      <c r="I139" s="15"/>
    </row>
    <row r="140" s="14" customFormat="1" spans="9:9">
      <c r="I140" s="15"/>
    </row>
    <row r="141" s="14" customFormat="1" spans="9:9">
      <c r="I141" s="15"/>
    </row>
    <row r="142" s="14" customFormat="1" spans="9:9">
      <c r="I142" s="15"/>
    </row>
    <row r="143" s="14" customFormat="1" spans="9:9">
      <c r="I143" s="15"/>
    </row>
    <row r="144" s="14" customFormat="1" spans="9:9">
      <c r="I144" s="15"/>
    </row>
    <row r="145" s="14" customFormat="1" spans="9:9">
      <c r="I145" s="15"/>
    </row>
    <row r="146" s="14" customFormat="1" spans="9:9">
      <c r="I146" s="15"/>
    </row>
    <row r="147" s="14" customFormat="1" spans="9:9">
      <c r="I147" s="15"/>
    </row>
    <row r="148" s="14" customFormat="1" spans="9:9">
      <c r="I148" s="15"/>
    </row>
    <row r="149" s="14" customFormat="1" spans="9:9">
      <c r="I149" s="15"/>
    </row>
    <row r="150" s="14" customFormat="1" spans="9:9">
      <c r="I150" s="15"/>
    </row>
    <row r="151" s="14" customFormat="1" spans="9:9">
      <c r="I151" s="15"/>
    </row>
    <row r="152" s="14" customFormat="1" spans="9:9">
      <c r="I152" s="15"/>
    </row>
    <row r="153" s="14" customFormat="1" spans="9:9">
      <c r="I153" s="15"/>
    </row>
    <row r="154" s="14" customFormat="1" spans="9:9">
      <c r="I154" s="15"/>
    </row>
    <row r="155" s="14" customFormat="1" spans="9:9">
      <c r="I155" s="15"/>
    </row>
    <row r="156" s="14" customFormat="1" spans="9:9">
      <c r="I156" s="15"/>
    </row>
    <row r="157" s="14" customFormat="1" spans="9:9">
      <c r="I157" s="15"/>
    </row>
    <row r="158" s="14" customFormat="1" spans="9:9">
      <c r="I158" s="15"/>
    </row>
    <row r="159" s="14" customFormat="1" spans="9:9">
      <c r="I159" s="15"/>
    </row>
    <row r="160" s="14" customFormat="1" spans="9:9">
      <c r="I160" s="15"/>
    </row>
    <row r="161" s="14" customFormat="1" spans="9:9">
      <c r="I161" s="15"/>
    </row>
    <row r="162" s="14" customFormat="1" spans="9:9">
      <c r="I162" s="15"/>
    </row>
    <row r="163" s="14" customFormat="1" spans="9:9">
      <c r="I163" s="15"/>
    </row>
    <row r="164" s="14" customFormat="1" spans="9:9">
      <c r="I164" s="15"/>
    </row>
    <row r="165" s="14" customFormat="1" spans="9:9">
      <c r="I165" s="15"/>
    </row>
    <row r="166" s="14" customFormat="1" spans="9:9">
      <c r="I166" s="15"/>
    </row>
    <row r="167" s="14" customFormat="1" spans="9:9">
      <c r="I167" s="15"/>
    </row>
    <row r="168" s="14" customFormat="1" spans="9:9">
      <c r="I168" s="15"/>
    </row>
    <row r="169" s="14" customFormat="1" spans="9:9">
      <c r="I169" s="15"/>
    </row>
    <row r="170" s="14" customFormat="1" spans="9:9">
      <c r="I170" s="15"/>
    </row>
    <row r="171" s="14" customFormat="1" spans="9:9">
      <c r="I171" s="15"/>
    </row>
    <row r="172" s="14" customFormat="1" spans="9:9">
      <c r="I172" s="15"/>
    </row>
    <row r="173" s="14" customFormat="1" spans="9:9">
      <c r="I173" s="15"/>
    </row>
    <row r="174" s="14" customFormat="1" spans="9:9">
      <c r="I174" s="15"/>
    </row>
    <row r="175" s="14" customFormat="1" spans="9:9">
      <c r="I175" s="15"/>
    </row>
    <row r="176" s="14" customFormat="1" spans="9:9">
      <c r="I176" s="15"/>
    </row>
    <row r="177" s="14" customFormat="1" spans="9:9">
      <c r="I177" s="15"/>
    </row>
    <row r="178" s="14" customFormat="1" spans="9:9">
      <c r="I178" s="15"/>
    </row>
    <row r="179" s="14" customFormat="1" spans="9:9">
      <c r="I179" s="15"/>
    </row>
    <row r="180" s="14" customFormat="1" spans="9:9">
      <c r="I180" s="15"/>
    </row>
    <row r="181" s="14" customFormat="1" spans="9:9">
      <c r="I181" s="15"/>
    </row>
    <row r="182" s="14" customFormat="1" spans="9:9">
      <c r="I182" s="15"/>
    </row>
    <row r="183" s="14" customFormat="1" spans="9:9">
      <c r="I183" s="15"/>
    </row>
    <row r="184" s="14" customFormat="1" spans="9:9">
      <c r="I184" s="15"/>
    </row>
    <row r="185" s="14" customFormat="1" spans="9:9">
      <c r="I185" s="15"/>
    </row>
    <row r="186" s="14" customFormat="1" spans="9:9">
      <c r="I186" s="15"/>
    </row>
    <row r="187" s="14" customFormat="1" spans="9:9">
      <c r="I187" s="15"/>
    </row>
    <row r="188" s="14" customFormat="1" spans="9:9">
      <c r="I188" s="15"/>
    </row>
    <row r="189" s="14" customFormat="1" spans="9:9">
      <c r="I189" s="15"/>
    </row>
    <row r="190" s="14" customFormat="1" spans="9:9">
      <c r="I190" s="15"/>
    </row>
    <row r="191" s="14" customFormat="1" spans="9:9">
      <c r="I191" s="15"/>
    </row>
    <row r="192" s="14" customFormat="1" spans="9:9">
      <c r="I192" s="15"/>
    </row>
    <row r="193" s="14" customFormat="1" spans="9:9">
      <c r="I193" s="15"/>
    </row>
    <row r="194" s="14" customFormat="1" spans="9:9">
      <c r="I194" s="15"/>
    </row>
    <row r="195" s="14" customFormat="1" spans="9:9">
      <c r="I195" s="15"/>
    </row>
    <row r="196" s="14" customFormat="1" spans="9:9">
      <c r="I196" s="15"/>
    </row>
    <row r="197" s="14" customFormat="1" spans="9:9">
      <c r="I197" s="15"/>
    </row>
    <row r="198" s="14" customFormat="1" spans="9:9">
      <c r="I198" s="15"/>
    </row>
    <row r="199" s="14" customFormat="1" spans="9:9">
      <c r="I199" s="15"/>
    </row>
    <row r="200" s="14" customFormat="1" spans="9:9">
      <c r="I200" s="15"/>
    </row>
    <row r="201" s="14" customFormat="1" spans="9:9">
      <c r="I201" s="15"/>
    </row>
    <row r="202" s="14" customFormat="1" spans="9:9">
      <c r="I202" s="15"/>
    </row>
    <row r="203" s="14" customFormat="1" spans="9:9">
      <c r="I203" s="15"/>
    </row>
    <row r="204" s="14" customFormat="1" spans="9:9">
      <c r="I204" s="15"/>
    </row>
    <row r="205" s="14" customFormat="1" spans="9:9">
      <c r="I205" s="15"/>
    </row>
    <row r="206" s="14" customFormat="1" spans="9:9">
      <c r="I206" s="15"/>
    </row>
    <row r="207" s="14" customFormat="1" spans="9:9">
      <c r="I207" s="15"/>
    </row>
    <row r="208" s="14" customFormat="1" spans="9:9">
      <c r="I208" s="15"/>
    </row>
    <row r="209" s="14" customFormat="1" spans="9:9">
      <c r="I209" s="15"/>
    </row>
    <row r="210" s="14" customFormat="1" spans="9:9">
      <c r="I210" s="15"/>
    </row>
    <row r="211" s="14" customFormat="1" spans="9:9">
      <c r="I211" s="15"/>
    </row>
    <row r="212" s="14" customFormat="1" spans="9:9">
      <c r="I212" s="15"/>
    </row>
    <row r="213" s="14" customFormat="1" spans="9:9">
      <c r="I213" s="15"/>
    </row>
    <row r="214" s="14" customFormat="1" spans="9:9">
      <c r="I214" s="15"/>
    </row>
    <row r="215" s="14" customFormat="1" spans="9:9">
      <c r="I215" s="15"/>
    </row>
    <row r="216" s="14" customFormat="1" spans="9:9">
      <c r="I216" s="15"/>
    </row>
    <row r="217" s="14" customFormat="1" spans="9:9">
      <c r="I217" s="15"/>
    </row>
    <row r="218" s="14" customFormat="1" spans="9:9">
      <c r="I218" s="15"/>
    </row>
    <row r="219" s="14" customFormat="1" spans="9:9">
      <c r="I219" s="15"/>
    </row>
  </sheetData>
  <mergeCells count="10">
    <mergeCell ref="A1:I1"/>
    <mergeCell ref="H2:I2"/>
    <mergeCell ref="D4:H4"/>
    <mergeCell ref="A8:C8"/>
    <mergeCell ref="A9:C9"/>
    <mergeCell ref="D9:H9"/>
    <mergeCell ref="A3:A4"/>
    <mergeCell ref="B3:B4"/>
    <mergeCell ref="C3:C4"/>
    <mergeCell ref="I3:I4"/>
  </mergeCells>
  <dataValidations count="2">
    <dataValidation type="decimal" operator="between" allowBlank="1" showInputMessage="1" showErrorMessage="1" error="请输入数字类型数据" sqref="D5 F5:F7">
      <formula1>0</formula1>
      <formula2>9999999999.99</formula2>
    </dataValidation>
    <dataValidation allowBlank="1" showInputMessage="1" showErrorMessage="1" error="请输入有效的日期格式&#10;例如：2010-12-12" sqref="E5 G5 H5"/>
  </dataValidations>
  <pageMargins left="0.118055555555556" right="0.0388888888888889" top="0.393055555555556" bottom="1" header="0.235416666666667" footer="0.511805555555556"/>
  <pageSetup paperSize="9" scale="115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2"/>
  <sheetViews>
    <sheetView workbookViewId="0">
      <selection activeCell="D6" sqref="D6"/>
    </sheetView>
  </sheetViews>
  <sheetFormatPr defaultColWidth="9" defaultRowHeight="13.5"/>
  <cols>
    <col min="1" max="1" width="4.5" style="14" customWidth="1"/>
    <col min="2" max="2" width="8.75" style="14" customWidth="1"/>
    <col min="3" max="3" width="17.8666666666667" style="14" customWidth="1"/>
    <col min="4" max="4" width="18.85" style="14" customWidth="1"/>
    <col min="5" max="8" width="13.625" style="14" customWidth="1"/>
    <col min="9" max="9" width="19.1916666666667" style="15" customWidth="1"/>
    <col min="10" max="16384" width="9" style="14"/>
  </cols>
  <sheetData>
    <row r="1" s="14" customFormat="1" ht="35" customHeight="1" spans="1:9">
      <c r="A1" s="3" t="s">
        <v>70</v>
      </c>
      <c r="B1" s="3"/>
      <c r="C1" s="3"/>
      <c r="D1" s="3"/>
      <c r="E1" s="3"/>
      <c r="F1" s="3"/>
      <c r="G1" s="3"/>
      <c r="H1" s="3"/>
      <c r="I1" s="25"/>
    </row>
    <row r="2" s="14" customFormat="1" ht="20.25" spans="1:9">
      <c r="A2" s="4"/>
      <c r="B2" s="4"/>
      <c r="C2" s="4"/>
      <c r="H2" s="5" t="s">
        <v>1</v>
      </c>
      <c r="I2" s="25"/>
    </row>
    <row r="3" s="14" customFormat="1" ht="35" customHeight="1" spans="1:9">
      <c r="A3" s="9" t="s">
        <v>2</v>
      </c>
      <c r="B3" s="9" t="s">
        <v>3</v>
      </c>
      <c r="C3" s="16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20" t="s">
        <v>10</v>
      </c>
    </row>
    <row r="4" s="14" customFormat="1" ht="30" customHeight="1" spans="1:9">
      <c r="A4" s="9"/>
      <c r="B4" s="9"/>
      <c r="C4" s="16"/>
      <c r="D4" s="17" t="s">
        <v>11</v>
      </c>
      <c r="E4" s="18"/>
      <c r="F4" s="18"/>
      <c r="G4" s="18"/>
      <c r="H4" s="19"/>
      <c r="I4" s="20"/>
    </row>
    <row r="5" s="14" customFormat="1" ht="30" customHeight="1" spans="1:10">
      <c r="A5" s="20">
        <v>1</v>
      </c>
      <c r="B5" s="21" t="s">
        <v>71</v>
      </c>
      <c r="C5" s="22" t="s">
        <v>72</v>
      </c>
      <c r="D5" s="23">
        <v>4770</v>
      </c>
      <c r="E5" s="23">
        <v>2040</v>
      </c>
      <c r="F5" s="23">
        <v>714</v>
      </c>
      <c r="G5" s="23">
        <v>71.4</v>
      </c>
      <c r="H5" s="23">
        <v>51</v>
      </c>
      <c r="I5" s="26" t="s">
        <v>73</v>
      </c>
      <c r="J5" s="27"/>
    </row>
    <row r="6" s="14" customFormat="1" ht="30" customHeight="1" spans="1:9">
      <c r="A6" s="20">
        <v>2</v>
      </c>
      <c r="B6" s="24" t="s">
        <v>74</v>
      </c>
      <c r="C6" s="31" t="s">
        <v>75</v>
      </c>
      <c r="D6" s="23">
        <v>4770</v>
      </c>
      <c r="E6" s="23">
        <v>2040</v>
      </c>
      <c r="F6" s="23">
        <v>714</v>
      </c>
      <c r="G6" s="23">
        <v>71.4</v>
      </c>
      <c r="H6" s="23">
        <v>51</v>
      </c>
      <c r="I6" s="26" t="s">
        <v>76</v>
      </c>
    </row>
    <row r="7" s="14" customFormat="1" ht="30" customHeight="1" spans="1:9">
      <c r="A7" s="20">
        <v>3</v>
      </c>
      <c r="B7" s="24" t="s">
        <v>77</v>
      </c>
      <c r="C7" s="31" t="s">
        <v>78</v>
      </c>
      <c r="D7" s="23">
        <v>3180</v>
      </c>
      <c r="E7" s="23">
        <v>1360</v>
      </c>
      <c r="F7" s="23">
        <v>476</v>
      </c>
      <c r="G7" s="23">
        <v>47.6</v>
      </c>
      <c r="H7" s="23">
        <v>34</v>
      </c>
      <c r="I7" s="26" t="s">
        <v>79</v>
      </c>
    </row>
    <row r="8" s="14" customFormat="1" ht="30" customHeight="1" spans="1:9">
      <c r="A8" s="20" t="s">
        <v>30</v>
      </c>
      <c r="B8" s="20"/>
      <c r="C8" s="20"/>
      <c r="D8" s="20">
        <f t="shared" ref="D8:H8" si="0">SUM(D5+D6+D7)</f>
        <v>12720</v>
      </c>
      <c r="E8" s="20">
        <f t="shared" si="0"/>
        <v>5440</v>
      </c>
      <c r="F8" s="20">
        <f t="shared" si="0"/>
        <v>1904</v>
      </c>
      <c r="G8" s="20">
        <f t="shared" si="0"/>
        <v>190.4</v>
      </c>
      <c r="H8" s="20">
        <f t="shared" si="0"/>
        <v>136</v>
      </c>
      <c r="I8" s="28"/>
    </row>
    <row r="9" s="14" customFormat="1" ht="30" customHeight="1" spans="1:9">
      <c r="A9" s="20" t="s">
        <v>31</v>
      </c>
      <c r="B9" s="20"/>
      <c r="C9" s="20"/>
      <c r="D9" s="20">
        <f>D8+E8+F8+G8+H8</f>
        <v>20390.4</v>
      </c>
      <c r="E9" s="20"/>
      <c r="F9" s="20"/>
      <c r="G9" s="20"/>
      <c r="H9" s="20"/>
      <c r="I9" s="28"/>
    </row>
    <row r="10" s="14" customFormat="1" spans="9:9">
      <c r="I10" s="15"/>
    </row>
    <row r="11" s="14" customFormat="1" spans="9:9">
      <c r="I11" s="15"/>
    </row>
    <row r="12" s="14" customFormat="1" spans="9:9">
      <c r="I12" s="15"/>
    </row>
    <row r="13" s="14" customFormat="1" spans="9:9">
      <c r="I13" s="15"/>
    </row>
    <row r="14" s="14" customFormat="1" spans="9:9">
      <c r="I14" s="15"/>
    </row>
    <row r="15" s="14" customFormat="1" spans="9:9">
      <c r="I15" s="15"/>
    </row>
    <row r="16" s="14" customFormat="1" spans="9:9">
      <c r="I16" s="15"/>
    </row>
    <row r="17" s="14" customFormat="1" spans="9:9">
      <c r="I17" s="15"/>
    </row>
    <row r="18" s="14" customFormat="1" spans="9:9">
      <c r="I18" s="15"/>
    </row>
    <row r="19" s="14" customFormat="1" spans="9:9">
      <c r="I19" s="15"/>
    </row>
    <row r="20" s="14" customFormat="1" spans="9:9">
      <c r="I20" s="15"/>
    </row>
    <row r="21" s="14" customFormat="1" spans="9:9">
      <c r="I21" s="15"/>
    </row>
    <row r="22" s="14" customFormat="1" spans="9:9">
      <c r="I22" s="15"/>
    </row>
    <row r="23" s="14" customFormat="1" spans="9:9">
      <c r="I23" s="15"/>
    </row>
    <row r="24" s="14" customFormat="1" spans="9:9">
      <c r="I24" s="15"/>
    </row>
    <row r="25" s="14" customFormat="1" spans="9:9">
      <c r="I25" s="15"/>
    </row>
    <row r="26" s="14" customFormat="1" spans="9:9">
      <c r="I26" s="15"/>
    </row>
    <row r="27" s="14" customFormat="1" spans="9:9">
      <c r="I27" s="15"/>
    </row>
    <row r="28" s="14" customFormat="1" spans="9:9">
      <c r="I28" s="15"/>
    </row>
    <row r="29" s="14" customFormat="1" spans="9:9">
      <c r="I29" s="15"/>
    </row>
    <row r="30" s="14" customFormat="1" spans="9:9">
      <c r="I30" s="15"/>
    </row>
    <row r="31" s="14" customFormat="1" spans="9:9">
      <c r="I31" s="15"/>
    </row>
    <row r="32" s="14" customFormat="1" spans="9:9">
      <c r="I32" s="15"/>
    </row>
    <row r="33" s="14" customFormat="1" spans="9:9">
      <c r="I33" s="15"/>
    </row>
    <row r="34" s="14" customFormat="1" spans="9:9">
      <c r="I34" s="15"/>
    </row>
    <row r="35" s="14" customFormat="1" spans="9:9">
      <c r="I35" s="15"/>
    </row>
    <row r="36" s="14" customFormat="1" spans="9:9">
      <c r="I36" s="15"/>
    </row>
    <row r="37" s="14" customFormat="1" spans="9:9">
      <c r="I37" s="15"/>
    </row>
    <row r="38" s="14" customFormat="1" spans="9:9">
      <c r="I38" s="15"/>
    </row>
    <row r="39" s="14" customFormat="1" spans="9:9">
      <c r="I39" s="15"/>
    </row>
    <row r="40" s="14" customFormat="1" spans="9:9">
      <c r="I40" s="15"/>
    </row>
    <row r="41" s="14" customFormat="1" spans="9:9">
      <c r="I41" s="15"/>
    </row>
    <row r="42" s="14" customFormat="1" spans="9:9">
      <c r="I42" s="15"/>
    </row>
    <row r="43" s="14" customFormat="1" spans="9:9">
      <c r="I43" s="15"/>
    </row>
    <row r="44" s="14" customFormat="1" spans="9:9">
      <c r="I44" s="15"/>
    </row>
    <row r="45" s="14" customFormat="1" spans="9:9">
      <c r="I45" s="15"/>
    </row>
    <row r="46" s="14" customFormat="1" spans="9:9">
      <c r="I46" s="15"/>
    </row>
    <row r="47" s="14" customFormat="1" spans="9:9">
      <c r="I47" s="15"/>
    </row>
    <row r="48" s="14" customFormat="1" spans="9:9">
      <c r="I48" s="15"/>
    </row>
    <row r="49" s="14" customFormat="1" spans="9:9">
      <c r="I49" s="15"/>
    </row>
    <row r="50" s="14" customFormat="1" spans="9:9">
      <c r="I50" s="15"/>
    </row>
    <row r="51" s="14" customFormat="1" spans="9:9">
      <c r="I51" s="15"/>
    </row>
    <row r="52" s="14" customFormat="1" spans="9:9">
      <c r="I52" s="15"/>
    </row>
    <row r="53" s="14" customFormat="1" spans="9:9">
      <c r="I53" s="15"/>
    </row>
    <row r="54" s="14" customFormat="1" spans="9:9">
      <c r="I54" s="15"/>
    </row>
    <row r="55" s="14" customFormat="1" spans="9:9">
      <c r="I55" s="15"/>
    </row>
    <row r="56" s="14" customFormat="1" spans="9:9">
      <c r="I56" s="15"/>
    </row>
    <row r="57" s="14" customFormat="1" spans="9:9">
      <c r="I57" s="15"/>
    </row>
    <row r="58" s="14" customFormat="1" spans="9:9">
      <c r="I58" s="15"/>
    </row>
    <row r="59" s="14" customFormat="1" spans="9:9">
      <c r="I59" s="15"/>
    </row>
    <row r="60" s="14" customFormat="1" spans="9:9">
      <c r="I60" s="15"/>
    </row>
    <row r="61" s="14" customFormat="1" spans="9:9">
      <c r="I61" s="15"/>
    </row>
    <row r="62" s="14" customFormat="1" spans="9:9">
      <c r="I62" s="15"/>
    </row>
    <row r="63" s="14" customFormat="1" spans="9:9">
      <c r="I63" s="15"/>
    </row>
    <row r="64" s="14" customFormat="1" spans="9:9">
      <c r="I64" s="15"/>
    </row>
    <row r="65" s="14" customFormat="1" spans="9:9">
      <c r="I65" s="15"/>
    </row>
    <row r="66" s="14" customFormat="1" spans="9:9">
      <c r="I66" s="15"/>
    </row>
    <row r="67" s="14" customFormat="1" spans="9:9">
      <c r="I67" s="15"/>
    </row>
    <row r="68" s="14" customFormat="1" spans="9:9">
      <c r="I68" s="15"/>
    </row>
    <row r="69" s="14" customFormat="1" spans="9:9">
      <c r="I69" s="15"/>
    </row>
    <row r="70" s="14" customFormat="1" spans="9:9">
      <c r="I70" s="15"/>
    </row>
    <row r="71" s="14" customFormat="1" spans="9:9">
      <c r="I71" s="15"/>
    </row>
    <row r="72" s="14" customFormat="1" spans="9:9">
      <c r="I72" s="15"/>
    </row>
    <row r="73" s="14" customFormat="1" spans="9:9">
      <c r="I73" s="15"/>
    </row>
    <row r="74" s="14" customFormat="1" spans="9:9">
      <c r="I74" s="15"/>
    </row>
    <row r="75" s="14" customFormat="1" spans="9:9">
      <c r="I75" s="15"/>
    </row>
    <row r="76" s="14" customFormat="1" spans="9:9">
      <c r="I76" s="15"/>
    </row>
    <row r="77" s="14" customFormat="1" spans="9:9">
      <c r="I77" s="15"/>
    </row>
    <row r="78" s="14" customFormat="1" spans="9:9">
      <c r="I78" s="15"/>
    </row>
    <row r="79" s="14" customFormat="1" spans="9:9">
      <c r="I79" s="15"/>
    </row>
    <row r="80" s="14" customFormat="1" spans="9:9">
      <c r="I80" s="15"/>
    </row>
    <row r="81" s="14" customFormat="1" spans="9:9">
      <c r="I81" s="15"/>
    </row>
    <row r="82" s="14" customFormat="1" spans="9:9">
      <c r="I82" s="15"/>
    </row>
    <row r="83" s="14" customFormat="1" spans="9:9">
      <c r="I83" s="15"/>
    </row>
    <row r="84" s="14" customFormat="1" spans="9:9">
      <c r="I84" s="15"/>
    </row>
    <row r="85" s="14" customFormat="1" spans="9:9">
      <c r="I85" s="15"/>
    </row>
    <row r="86" s="14" customFormat="1" spans="9:9">
      <c r="I86" s="15"/>
    </row>
    <row r="87" s="14" customFormat="1" spans="9:9">
      <c r="I87" s="15"/>
    </row>
    <row r="88" s="14" customFormat="1" spans="9:9">
      <c r="I88" s="15"/>
    </row>
    <row r="89" s="14" customFormat="1" spans="9:9">
      <c r="I89" s="15"/>
    </row>
    <row r="90" s="14" customFormat="1" spans="9:9">
      <c r="I90" s="15"/>
    </row>
    <row r="91" s="14" customFormat="1" spans="9:9">
      <c r="I91" s="15"/>
    </row>
    <row r="92" s="14" customFormat="1" spans="9:9">
      <c r="I92" s="15"/>
    </row>
    <row r="93" s="14" customFormat="1" spans="9:9">
      <c r="I93" s="15"/>
    </row>
    <row r="94" s="14" customFormat="1" spans="9:9">
      <c r="I94" s="15"/>
    </row>
    <row r="95" s="14" customFormat="1" spans="9:9">
      <c r="I95" s="15"/>
    </row>
    <row r="96" s="14" customFormat="1" spans="9:9">
      <c r="I96" s="15"/>
    </row>
    <row r="97" s="14" customFormat="1" spans="9:9">
      <c r="I97" s="15"/>
    </row>
    <row r="98" s="14" customFormat="1" spans="9:9">
      <c r="I98" s="15"/>
    </row>
    <row r="99" s="14" customFormat="1" spans="9:9">
      <c r="I99" s="15"/>
    </row>
    <row r="100" s="14" customFormat="1" spans="9:9">
      <c r="I100" s="15"/>
    </row>
    <row r="101" s="14" customFormat="1" spans="9:9">
      <c r="I101" s="15"/>
    </row>
    <row r="102" s="14" customFormat="1" spans="9:9">
      <c r="I102" s="15"/>
    </row>
    <row r="103" s="14" customFormat="1" spans="9:9">
      <c r="I103" s="15"/>
    </row>
    <row r="104" s="14" customFormat="1" spans="9:9">
      <c r="I104" s="15"/>
    </row>
    <row r="105" s="14" customFormat="1" spans="9:9">
      <c r="I105" s="15"/>
    </row>
    <row r="106" s="14" customFormat="1" spans="9:9">
      <c r="I106" s="15"/>
    </row>
    <row r="107" s="14" customFormat="1" spans="9:9">
      <c r="I107" s="15"/>
    </row>
    <row r="108" s="14" customFormat="1" spans="9:9">
      <c r="I108" s="15"/>
    </row>
    <row r="109" s="14" customFormat="1" spans="9:9">
      <c r="I109" s="15"/>
    </row>
    <row r="110" s="14" customFormat="1" spans="9:9">
      <c r="I110" s="15"/>
    </row>
    <row r="111" s="14" customFormat="1" spans="9:9">
      <c r="I111" s="15"/>
    </row>
    <row r="112" s="14" customFormat="1" spans="9:9">
      <c r="I112" s="15"/>
    </row>
    <row r="113" s="14" customFormat="1" spans="9:9">
      <c r="I113" s="15"/>
    </row>
    <row r="114" s="14" customFormat="1" spans="9:9">
      <c r="I114" s="15"/>
    </row>
    <row r="115" s="14" customFormat="1" spans="9:9">
      <c r="I115" s="15"/>
    </row>
    <row r="116" s="14" customFormat="1" spans="9:9">
      <c r="I116" s="15"/>
    </row>
    <row r="117" s="14" customFormat="1" spans="9:9">
      <c r="I117" s="15"/>
    </row>
    <row r="118" s="14" customFormat="1" spans="9:9">
      <c r="I118" s="15"/>
    </row>
    <row r="119" s="14" customFormat="1" spans="9:9">
      <c r="I119" s="15"/>
    </row>
    <row r="120" s="14" customFormat="1" spans="9:9">
      <c r="I120" s="15"/>
    </row>
    <row r="121" s="14" customFormat="1" spans="9:9">
      <c r="I121" s="15"/>
    </row>
    <row r="122" s="14" customFormat="1" spans="9:9">
      <c r="I122" s="15"/>
    </row>
    <row r="123" s="14" customFormat="1" spans="9:9">
      <c r="I123" s="15"/>
    </row>
    <row r="124" s="14" customFormat="1" spans="9:9">
      <c r="I124" s="15"/>
    </row>
    <row r="125" s="14" customFormat="1" spans="9:9">
      <c r="I125" s="15"/>
    </row>
    <row r="126" s="14" customFormat="1" spans="9:9">
      <c r="I126" s="15"/>
    </row>
    <row r="127" s="14" customFormat="1" spans="9:9">
      <c r="I127" s="15"/>
    </row>
    <row r="128" s="14" customFormat="1" spans="9:9">
      <c r="I128" s="15"/>
    </row>
    <row r="129" s="14" customFormat="1" spans="9:9">
      <c r="I129" s="15"/>
    </row>
    <row r="130" s="14" customFormat="1" spans="9:9">
      <c r="I130" s="15"/>
    </row>
    <row r="131" s="14" customFormat="1" spans="9:9">
      <c r="I131" s="15"/>
    </row>
    <row r="132" s="14" customFormat="1" spans="9:9">
      <c r="I132" s="15"/>
    </row>
    <row r="133" s="14" customFormat="1" spans="9:9">
      <c r="I133" s="15"/>
    </row>
    <row r="134" s="14" customFormat="1" spans="9:9">
      <c r="I134" s="15"/>
    </row>
    <row r="135" s="14" customFormat="1" spans="9:9">
      <c r="I135" s="15"/>
    </row>
    <row r="136" s="14" customFormat="1" spans="9:9">
      <c r="I136" s="15"/>
    </row>
    <row r="137" s="14" customFormat="1" spans="9:9">
      <c r="I137" s="15"/>
    </row>
    <row r="138" s="14" customFormat="1" spans="9:9">
      <c r="I138" s="15"/>
    </row>
    <row r="139" s="14" customFormat="1" spans="9:9">
      <c r="I139" s="15"/>
    </row>
    <row r="140" s="14" customFormat="1" spans="9:9">
      <c r="I140" s="15"/>
    </row>
    <row r="141" s="14" customFormat="1" spans="9:9">
      <c r="I141" s="15"/>
    </row>
    <row r="142" s="14" customFormat="1" spans="9:9">
      <c r="I142" s="15"/>
    </row>
    <row r="143" s="14" customFormat="1" spans="9:9">
      <c r="I143" s="15"/>
    </row>
    <row r="144" s="14" customFormat="1" spans="9:9">
      <c r="I144" s="15"/>
    </row>
    <row r="145" s="14" customFormat="1" spans="9:9">
      <c r="I145" s="15"/>
    </row>
    <row r="146" s="14" customFormat="1" spans="9:9">
      <c r="I146" s="15"/>
    </row>
    <row r="147" s="14" customFormat="1" spans="9:9">
      <c r="I147" s="15"/>
    </row>
    <row r="148" s="14" customFormat="1" spans="9:9">
      <c r="I148" s="15"/>
    </row>
    <row r="149" s="14" customFormat="1" spans="9:9">
      <c r="I149" s="15"/>
    </row>
    <row r="150" s="14" customFormat="1" spans="9:9">
      <c r="I150" s="15"/>
    </row>
    <row r="151" s="14" customFormat="1" spans="9:9">
      <c r="I151" s="15"/>
    </row>
    <row r="152" s="14" customFormat="1" spans="9:9">
      <c r="I152" s="15"/>
    </row>
    <row r="153" s="14" customFormat="1" spans="9:9">
      <c r="I153" s="15"/>
    </row>
    <row r="154" s="14" customFormat="1" spans="9:9">
      <c r="I154" s="15"/>
    </row>
    <row r="155" s="14" customFormat="1" spans="9:9">
      <c r="I155" s="15"/>
    </row>
    <row r="156" s="14" customFormat="1" spans="9:9">
      <c r="I156" s="15"/>
    </row>
    <row r="157" s="14" customFormat="1" spans="9:9">
      <c r="I157" s="15"/>
    </row>
    <row r="158" s="14" customFormat="1" spans="9:9">
      <c r="I158" s="15"/>
    </row>
    <row r="159" s="14" customFormat="1" spans="9:9">
      <c r="I159" s="15"/>
    </row>
    <row r="160" s="14" customFormat="1" spans="9:9">
      <c r="I160" s="15"/>
    </row>
    <row r="161" s="14" customFormat="1" spans="9:9">
      <c r="I161" s="15"/>
    </row>
    <row r="162" s="14" customFormat="1" spans="9:9">
      <c r="I162" s="15"/>
    </row>
    <row r="163" s="14" customFormat="1" spans="9:9">
      <c r="I163" s="15"/>
    </row>
    <row r="164" s="14" customFormat="1" spans="9:9">
      <c r="I164" s="15"/>
    </row>
    <row r="165" s="14" customFormat="1" spans="9:9">
      <c r="I165" s="15"/>
    </row>
    <row r="166" s="14" customFormat="1" spans="9:9">
      <c r="I166" s="15"/>
    </row>
    <row r="167" s="14" customFormat="1" spans="9:9">
      <c r="I167" s="15"/>
    </row>
    <row r="168" s="14" customFormat="1" spans="9:9">
      <c r="I168" s="15"/>
    </row>
    <row r="169" s="14" customFormat="1" spans="9:9">
      <c r="I169" s="15"/>
    </row>
    <row r="170" s="14" customFormat="1" spans="9:9">
      <c r="I170" s="15"/>
    </row>
    <row r="171" s="14" customFormat="1" spans="9:9">
      <c r="I171" s="15"/>
    </row>
    <row r="172" s="14" customFormat="1" spans="9:9">
      <c r="I172" s="15"/>
    </row>
    <row r="173" s="14" customFormat="1" spans="9:9">
      <c r="I173" s="15"/>
    </row>
    <row r="174" s="14" customFormat="1" spans="9:9">
      <c r="I174" s="15"/>
    </row>
    <row r="175" s="14" customFormat="1" spans="9:9">
      <c r="I175" s="15"/>
    </row>
    <row r="176" s="14" customFormat="1" spans="9:9">
      <c r="I176" s="15"/>
    </row>
    <row r="177" s="14" customFormat="1" spans="9:9">
      <c r="I177" s="15"/>
    </row>
    <row r="178" s="14" customFormat="1" spans="9:9">
      <c r="I178" s="15"/>
    </row>
    <row r="179" s="14" customFormat="1" spans="9:9">
      <c r="I179" s="15"/>
    </row>
    <row r="180" s="14" customFormat="1" spans="9:9">
      <c r="I180" s="15"/>
    </row>
    <row r="181" s="14" customFormat="1" spans="9:9">
      <c r="I181" s="15"/>
    </row>
    <row r="182" s="14" customFormat="1" spans="9:9">
      <c r="I182" s="15"/>
    </row>
    <row r="183" s="14" customFormat="1" spans="9:9">
      <c r="I183" s="15"/>
    </row>
    <row r="184" s="14" customFormat="1" spans="9:9">
      <c r="I184" s="15"/>
    </row>
    <row r="185" s="14" customFormat="1" spans="9:9">
      <c r="I185" s="15"/>
    </row>
    <row r="186" s="14" customFormat="1" spans="9:9">
      <c r="I186" s="15"/>
    </row>
    <row r="187" s="14" customFormat="1" spans="9:9">
      <c r="I187" s="15"/>
    </row>
    <row r="188" s="14" customFormat="1" spans="9:9">
      <c r="I188" s="15"/>
    </row>
    <row r="189" s="14" customFormat="1" spans="9:9">
      <c r="I189" s="15"/>
    </row>
    <row r="190" s="14" customFormat="1" spans="9:9">
      <c r="I190" s="15"/>
    </row>
    <row r="191" s="14" customFormat="1" spans="9:9">
      <c r="I191" s="15"/>
    </row>
    <row r="192" s="14" customFormat="1" spans="9:9">
      <c r="I192" s="15"/>
    </row>
    <row r="193" s="14" customFormat="1" spans="9:9">
      <c r="I193" s="15"/>
    </row>
    <row r="194" s="14" customFormat="1" spans="9:9">
      <c r="I194" s="15"/>
    </row>
    <row r="195" s="14" customFormat="1" spans="9:9">
      <c r="I195" s="15"/>
    </row>
    <row r="196" s="14" customFormat="1" spans="9:9">
      <c r="I196" s="15"/>
    </row>
    <row r="197" s="14" customFormat="1" spans="9:9">
      <c r="I197" s="15"/>
    </row>
    <row r="198" s="14" customFormat="1" spans="9:9">
      <c r="I198" s="15"/>
    </row>
    <row r="199" s="14" customFormat="1" spans="9:9">
      <c r="I199" s="15"/>
    </row>
    <row r="200" s="14" customFormat="1" spans="9:9">
      <c r="I200" s="15"/>
    </row>
    <row r="201" s="14" customFormat="1" spans="9:9">
      <c r="I201" s="15"/>
    </row>
    <row r="202" s="14" customFormat="1" spans="9:9">
      <c r="I202" s="15"/>
    </row>
    <row r="203" s="14" customFormat="1" spans="9:9">
      <c r="I203" s="15"/>
    </row>
    <row r="204" s="14" customFormat="1" spans="9:9">
      <c r="I204" s="15"/>
    </row>
    <row r="205" s="14" customFormat="1" spans="9:9">
      <c r="I205" s="15"/>
    </row>
    <row r="206" s="14" customFormat="1" spans="9:9">
      <c r="I206" s="15"/>
    </row>
    <row r="207" s="14" customFormat="1" spans="9:9">
      <c r="I207" s="15"/>
    </row>
    <row r="208" s="14" customFormat="1" spans="9:9">
      <c r="I208" s="15"/>
    </row>
    <row r="209" s="14" customFormat="1" spans="9:9">
      <c r="I209" s="15"/>
    </row>
    <row r="210" s="14" customFormat="1" spans="9:9">
      <c r="I210" s="15"/>
    </row>
    <row r="211" s="14" customFormat="1" spans="9:9">
      <c r="I211" s="15"/>
    </row>
    <row r="212" s="14" customFormat="1" spans="9:9">
      <c r="I212" s="15"/>
    </row>
    <row r="213" s="14" customFormat="1" spans="9:9">
      <c r="I213" s="15"/>
    </row>
    <row r="214" s="14" customFormat="1" spans="9:9">
      <c r="I214" s="15"/>
    </row>
    <row r="215" s="14" customFormat="1" spans="9:9">
      <c r="I215" s="15"/>
    </row>
    <row r="216" s="14" customFormat="1" spans="9:9">
      <c r="I216" s="15"/>
    </row>
    <row r="217" s="14" customFormat="1" spans="9:9">
      <c r="I217" s="15"/>
    </row>
    <row r="218" s="14" customFormat="1" spans="9:9">
      <c r="I218" s="15"/>
    </row>
    <row r="219" s="14" customFormat="1" spans="9:9">
      <c r="I219" s="15"/>
    </row>
    <row r="220" s="14" customFormat="1" spans="9:9">
      <c r="I220" s="15"/>
    </row>
    <row r="221" s="14" customFormat="1" spans="9:9">
      <c r="I221" s="15"/>
    </row>
    <row r="222" s="14" customFormat="1" spans="9:9">
      <c r="I222" s="15"/>
    </row>
  </sheetData>
  <mergeCells count="10">
    <mergeCell ref="A1:I1"/>
    <mergeCell ref="H2:I2"/>
    <mergeCell ref="D4:H4"/>
    <mergeCell ref="A8:C8"/>
    <mergeCell ref="A9:C9"/>
    <mergeCell ref="D9:H9"/>
    <mergeCell ref="A3:A4"/>
    <mergeCell ref="B3:B4"/>
    <mergeCell ref="C3:C4"/>
    <mergeCell ref="I3:I4"/>
  </mergeCells>
  <dataValidations count="2">
    <dataValidation type="decimal" operator="between" allowBlank="1" showInputMessage="1" showErrorMessage="1" error="请输入数字类型数据" sqref="D5:D7">
      <formula1>0</formula1>
      <formula2>9999999999.99</formula2>
    </dataValidation>
    <dataValidation allowBlank="1" showInputMessage="1" showErrorMessage="1" error="请输入有效的日期格式&#10;例如：2010-12-12" sqref="E5:E7 F5:F7 G5:G7 H5:H7"/>
  </dataValidations>
  <printOptions horizontalCentered="1"/>
  <pageMargins left="0.15625" right="0.118055555555556" top="0.393055555555556" bottom="1" header="0.275" footer="0.511805555555556"/>
  <pageSetup paperSize="9" scale="115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9"/>
  <sheetViews>
    <sheetView workbookViewId="0">
      <selection activeCell="B5" sqref="B5:C7"/>
    </sheetView>
  </sheetViews>
  <sheetFormatPr defaultColWidth="9" defaultRowHeight="13.5"/>
  <cols>
    <col min="1" max="1" width="4.5" style="14" customWidth="1"/>
    <col min="2" max="2" width="8.75" style="14" customWidth="1"/>
    <col min="3" max="3" width="18.5833333333333" style="14" customWidth="1"/>
    <col min="4" max="4" width="18.7583333333333" style="14" customWidth="1"/>
    <col min="5" max="8" width="13.625" style="14" customWidth="1"/>
    <col min="9" max="9" width="20.05" style="15" customWidth="1"/>
    <col min="10" max="16384" width="9" style="14"/>
  </cols>
  <sheetData>
    <row r="1" s="14" customFormat="1" ht="35" customHeight="1" spans="1:9">
      <c r="A1" s="3" t="s">
        <v>80</v>
      </c>
      <c r="B1" s="3"/>
      <c r="C1" s="3"/>
      <c r="D1" s="3"/>
      <c r="E1" s="3"/>
      <c r="F1" s="3"/>
      <c r="G1" s="3"/>
      <c r="H1" s="3"/>
      <c r="I1" s="25"/>
    </row>
    <row r="2" s="14" customFormat="1" ht="20.25" spans="1:9">
      <c r="A2" s="4"/>
      <c r="B2" s="4"/>
      <c r="C2" s="4"/>
      <c r="H2" s="5" t="s">
        <v>1</v>
      </c>
      <c r="I2" s="25"/>
    </row>
    <row r="3" s="14" customFormat="1" ht="35" customHeight="1" spans="1:9">
      <c r="A3" s="9" t="s">
        <v>2</v>
      </c>
      <c r="B3" s="9" t="s">
        <v>3</v>
      </c>
      <c r="C3" s="16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20" t="s">
        <v>10</v>
      </c>
    </row>
    <row r="4" s="14" customFormat="1" ht="30" customHeight="1" spans="1:9">
      <c r="A4" s="9"/>
      <c r="B4" s="9"/>
      <c r="C4" s="16"/>
      <c r="D4" s="17" t="s">
        <v>11</v>
      </c>
      <c r="E4" s="18"/>
      <c r="F4" s="18"/>
      <c r="G4" s="18"/>
      <c r="H4" s="19"/>
      <c r="I4" s="20"/>
    </row>
    <row r="5" s="14" customFormat="1" ht="30" customHeight="1" spans="1:10">
      <c r="A5" s="20">
        <v>1</v>
      </c>
      <c r="B5" s="21" t="s">
        <v>81</v>
      </c>
      <c r="C5" s="22" t="s">
        <v>82</v>
      </c>
      <c r="D5" s="23">
        <v>4770</v>
      </c>
      <c r="E5" s="23">
        <v>2040</v>
      </c>
      <c r="F5" s="23">
        <v>714</v>
      </c>
      <c r="G5" s="23">
        <v>71.4</v>
      </c>
      <c r="H5" s="23">
        <v>51</v>
      </c>
      <c r="I5" s="26" t="s">
        <v>83</v>
      </c>
      <c r="J5" s="27"/>
    </row>
    <row r="6" s="14" customFormat="1" ht="30" customHeight="1" spans="1:9">
      <c r="A6" s="20">
        <v>2</v>
      </c>
      <c r="B6" s="24" t="s">
        <v>84</v>
      </c>
      <c r="C6" s="31" t="s">
        <v>85</v>
      </c>
      <c r="D6" s="23">
        <v>4770</v>
      </c>
      <c r="E6" s="23">
        <v>2040</v>
      </c>
      <c r="F6" s="23">
        <v>714</v>
      </c>
      <c r="G6" s="23">
        <v>71.4</v>
      </c>
      <c r="H6" s="23">
        <v>51</v>
      </c>
      <c r="I6" s="26" t="s">
        <v>86</v>
      </c>
    </row>
    <row r="7" s="14" customFormat="1" ht="30" customHeight="1" spans="1:9">
      <c r="A7" s="20">
        <v>3</v>
      </c>
      <c r="B7" s="24" t="s">
        <v>87</v>
      </c>
      <c r="C7" s="31" t="s">
        <v>88</v>
      </c>
      <c r="D7" s="23">
        <v>4770</v>
      </c>
      <c r="E7" s="23">
        <v>2040</v>
      </c>
      <c r="F7" s="23">
        <v>714</v>
      </c>
      <c r="G7" s="23">
        <v>71.4</v>
      </c>
      <c r="H7" s="23">
        <v>51</v>
      </c>
      <c r="I7" s="26" t="s">
        <v>86</v>
      </c>
    </row>
    <row r="8" s="14" customFormat="1" ht="30" customHeight="1" spans="1:9">
      <c r="A8" s="20" t="s">
        <v>30</v>
      </c>
      <c r="B8" s="20"/>
      <c r="C8" s="20"/>
      <c r="D8" s="20">
        <f t="shared" ref="D8:H8" si="0">SUM(D5+D6+D7)</f>
        <v>14310</v>
      </c>
      <c r="E8" s="20">
        <f t="shared" si="0"/>
        <v>6120</v>
      </c>
      <c r="F8" s="20">
        <f t="shared" si="0"/>
        <v>2142</v>
      </c>
      <c r="G8" s="20">
        <f t="shared" si="0"/>
        <v>214.2</v>
      </c>
      <c r="H8" s="20">
        <f t="shared" si="0"/>
        <v>153</v>
      </c>
      <c r="I8" s="28"/>
    </row>
    <row r="9" s="14" customFormat="1" ht="30" customHeight="1" spans="1:9">
      <c r="A9" s="20" t="s">
        <v>31</v>
      </c>
      <c r="B9" s="20"/>
      <c r="C9" s="20"/>
      <c r="D9" s="20">
        <f>D8+E8+F8+G8+H8</f>
        <v>22939.2</v>
      </c>
      <c r="E9" s="20"/>
      <c r="F9" s="20"/>
      <c r="G9" s="20"/>
      <c r="H9" s="20"/>
      <c r="I9" s="28"/>
    </row>
    <row r="10" s="14" customFormat="1" spans="9:9">
      <c r="I10" s="15"/>
    </row>
    <row r="11" s="14" customFormat="1" spans="9:9">
      <c r="I11" s="15"/>
    </row>
    <row r="12" s="14" customFormat="1" spans="9:9">
      <c r="I12" s="15"/>
    </row>
    <row r="13" s="14" customFormat="1" spans="9:9">
      <c r="I13" s="15"/>
    </row>
    <row r="14" s="14" customFormat="1" spans="9:9">
      <c r="I14" s="15"/>
    </row>
    <row r="15" s="14" customFormat="1" spans="9:9">
      <c r="I15" s="15"/>
    </row>
    <row r="16" s="14" customFormat="1" spans="9:9">
      <c r="I16" s="15"/>
    </row>
    <row r="17" s="14" customFormat="1" spans="9:9">
      <c r="I17" s="15"/>
    </row>
    <row r="18" s="14" customFormat="1" spans="9:9">
      <c r="I18" s="15"/>
    </row>
    <row r="19" s="14" customFormat="1" spans="9:9">
      <c r="I19" s="15"/>
    </row>
    <row r="20" s="14" customFormat="1" spans="9:9">
      <c r="I20" s="15"/>
    </row>
    <row r="21" s="14" customFormat="1" spans="9:9">
      <c r="I21" s="15"/>
    </row>
    <row r="22" s="14" customFormat="1" spans="9:9">
      <c r="I22" s="15"/>
    </row>
    <row r="23" s="14" customFormat="1" spans="9:9">
      <c r="I23" s="15"/>
    </row>
    <row r="24" s="14" customFormat="1" spans="9:9">
      <c r="I24" s="15"/>
    </row>
    <row r="25" s="14" customFormat="1" spans="9:9">
      <c r="I25" s="15"/>
    </row>
    <row r="26" s="14" customFormat="1" spans="9:9">
      <c r="I26" s="15"/>
    </row>
    <row r="27" s="14" customFormat="1" spans="9:9">
      <c r="I27" s="15"/>
    </row>
    <row r="28" s="14" customFormat="1" spans="9:9">
      <c r="I28" s="15"/>
    </row>
    <row r="29" s="14" customFormat="1" spans="9:9">
      <c r="I29" s="15"/>
    </row>
    <row r="30" s="14" customFormat="1" spans="9:9">
      <c r="I30" s="15"/>
    </row>
    <row r="31" s="14" customFormat="1" spans="9:9">
      <c r="I31" s="15"/>
    </row>
    <row r="32" s="14" customFormat="1" spans="9:9">
      <c r="I32" s="15"/>
    </row>
    <row r="33" s="14" customFormat="1" spans="9:9">
      <c r="I33" s="15"/>
    </row>
    <row r="34" s="14" customFormat="1" spans="9:9">
      <c r="I34" s="15"/>
    </row>
    <row r="35" s="14" customFormat="1" spans="9:9">
      <c r="I35" s="15"/>
    </row>
    <row r="36" s="14" customFormat="1" spans="9:9">
      <c r="I36" s="15"/>
    </row>
    <row r="37" s="14" customFormat="1" spans="9:9">
      <c r="I37" s="15"/>
    </row>
    <row r="38" s="14" customFormat="1" spans="9:9">
      <c r="I38" s="15"/>
    </row>
    <row r="39" s="14" customFormat="1" spans="9:9">
      <c r="I39" s="15"/>
    </row>
    <row r="40" s="14" customFormat="1" spans="9:9">
      <c r="I40" s="15"/>
    </row>
    <row r="41" s="14" customFormat="1" spans="9:9">
      <c r="I41" s="15"/>
    </row>
    <row r="42" s="14" customFormat="1" spans="9:9">
      <c r="I42" s="15"/>
    </row>
    <row r="43" s="14" customFormat="1" spans="9:9">
      <c r="I43" s="15"/>
    </row>
    <row r="44" s="14" customFormat="1" spans="9:9">
      <c r="I44" s="15"/>
    </row>
    <row r="45" s="14" customFormat="1" spans="9:9">
      <c r="I45" s="15"/>
    </row>
    <row r="46" s="14" customFormat="1" spans="9:9">
      <c r="I46" s="15"/>
    </row>
    <row r="47" s="14" customFormat="1" spans="9:9">
      <c r="I47" s="15"/>
    </row>
    <row r="48" s="14" customFormat="1" spans="9:9">
      <c r="I48" s="15"/>
    </row>
    <row r="49" s="14" customFormat="1" spans="9:9">
      <c r="I49" s="15"/>
    </row>
    <row r="50" s="14" customFormat="1" spans="9:9">
      <c r="I50" s="15"/>
    </row>
    <row r="51" s="14" customFormat="1" spans="9:9">
      <c r="I51" s="15"/>
    </row>
    <row r="52" s="14" customFormat="1" spans="9:9">
      <c r="I52" s="15"/>
    </row>
    <row r="53" s="14" customFormat="1" spans="9:9">
      <c r="I53" s="15"/>
    </row>
    <row r="54" s="14" customFormat="1" spans="9:9">
      <c r="I54" s="15"/>
    </row>
    <row r="55" s="14" customFormat="1" spans="9:9">
      <c r="I55" s="15"/>
    </row>
    <row r="56" s="14" customFormat="1" spans="9:9">
      <c r="I56" s="15"/>
    </row>
    <row r="57" s="14" customFormat="1" spans="9:9">
      <c r="I57" s="15"/>
    </row>
    <row r="58" s="14" customFormat="1" spans="9:9">
      <c r="I58" s="15"/>
    </row>
    <row r="59" s="14" customFormat="1" spans="9:9">
      <c r="I59" s="15"/>
    </row>
    <row r="60" s="14" customFormat="1" spans="9:9">
      <c r="I60" s="15"/>
    </row>
    <row r="61" s="14" customFormat="1" spans="9:9">
      <c r="I61" s="15"/>
    </row>
    <row r="62" s="14" customFormat="1" spans="9:9">
      <c r="I62" s="15"/>
    </row>
    <row r="63" s="14" customFormat="1" spans="9:9">
      <c r="I63" s="15"/>
    </row>
    <row r="64" s="14" customFormat="1" spans="9:9">
      <c r="I64" s="15"/>
    </row>
    <row r="65" s="14" customFormat="1" spans="9:9">
      <c r="I65" s="15"/>
    </row>
    <row r="66" s="14" customFormat="1" spans="9:9">
      <c r="I66" s="15"/>
    </row>
    <row r="67" s="14" customFormat="1" spans="9:9">
      <c r="I67" s="15"/>
    </row>
    <row r="68" s="14" customFormat="1" spans="9:9">
      <c r="I68" s="15"/>
    </row>
    <row r="69" s="14" customFormat="1" spans="9:9">
      <c r="I69" s="15"/>
    </row>
    <row r="70" s="14" customFormat="1" spans="9:9">
      <c r="I70" s="15"/>
    </row>
    <row r="71" s="14" customFormat="1" spans="9:9">
      <c r="I71" s="15"/>
    </row>
    <row r="72" s="14" customFormat="1" spans="9:9">
      <c r="I72" s="15"/>
    </row>
    <row r="73" s="14" customFormat="1" spans="9:9">
      <c r="I73" s="15"/>
    </row>
    <row r="74" s="14" customFormat="1" spans="9:9">
      <c r="I74" s="15"/>
    </row>
    <row r="75" s="14" customFormat="1" spans="9:9">
      <c r="I75" s="15"/>
    </row>
    <row r="76" s="14" customFormat="1" spans="9:9">
      <c r="I76" s="15"/>
    </row>
    <row r="77" s="14" customFormat="1" spans="9:9">
      <c r="I77" s="15"/>
    </row>
    <row r="78" s="14" customFormat="1" spans="9:9">
      <c r="I78" s="15"/>
    </row>
    <row r="79" s="14" customFormat="1" spans="9:9">
      <c r="I79" s="15"/>
    </row>
    <row r="80" s="14" customFormat="1" spans="9:9">
      <c r="I80" s="15"/>
    </row>
    <row r="81" s="14" customFormat="1" spans="9:9">
      <c r="I81" s="15"/>
    </row>
    <row r="82" s="14" customFormat="1" spans="9:9">
      <c r="I82" s="15"/>
    </row>
    <row r="83" s="14" customFormat="1" spans="9:9">
      <c r="I83" s="15"/>
    </row>
    <row r="84" s="14" customFormat="1" spans="9:9">
      <c r="I84" s="15"/>
    </row>
    <row r="85" s="14" customFormat="1" spans="9:9">
      <c r="I85" s="15"/>
    </row>
    <row r="86" s="14" customFormat="1" spans="9:9">
      <c r="I86" s="15"/>
    </row>
    <row r="87" s="14" customFormat="1" spans="9:9">
      <c r="I87" s="15"/>
    </row>
    <row r="88" s="14" customFormat="1" spans="9:9">
      <c r="I88" s="15"/>
    </row>
    <row r="89" s="14" customFormat="1" spans="9:9">
      <c r="I89" s="15"/>
    </row>
    <row r="90" s="14" customFormat="1" spans="9:9">
      <c r="I90" s="15"/>
    </row>
    <row r="91" s="14" customFormat="1" spans="9:9">
      <c r="I91" s="15"/>
    </row>
    <row r="92" s="14" customFormat="1" spans="9:9">
      <c r="I92" s="15"/>
    </row>
    <row r="93" s="14" customFormat="1" spans="9:9">
      <c r="I93" s="15"/>
    </row>
    <row r="94" s="14" customFormat="1" spans="9:9">
      <c r="I94" s="15"/>
    </row>
    <row r="95" s="14" customFormat="1" spans="9:9">
      <c r="I95" s="15"/>
    </row>
    <row r="96" s="14" customFormat="1" spans="9:9">
      <c r="I96" s="15"/>
    </row>
    <row r="97" s="14" customFormat="1" spans="9:9">
      <c r="I97" s="15"/>
    </row>
    <row r="98" s="14" customFormat="1" spans="9:9">
      <c r="I98" s="15"/>
    </row>
    <row r="99" s="14" customFormat="1" spans="9:9">
      <c r="I99" s="15"/>
    </row>
    <row r="100" s="14" customFormat="1" spans="9:9">
      <c r="I100" s="15"/>
    </row>
    <row r="101" s="14" customFormat="1" spans="9:9">
      <c r="I101" s="15"/>
    </row>
    <row r="102" s="14" customFormat="1" spans="9:9">
      <c r="I102" s="15"/>
    </row>
    <row r="103" s="14" customFormat="1" spans="9:9">
      <c r="I103" s="15"/>
    </row>
    <row r="104" s="14" customFormat="1" spans="9:9">
      <c r="I104" s="15"/>
    </row>
    <row r="105" s="14" customFormat="1" spans="9:9">
      <c r="I105" s="15"/>
    </row>
    <row r="106" s="14" customFormat="1" spans="9:9">
      <c r="I106" s="15"/>
    </row>
    <row r="107" s="14" customFormat="1" spans="9:9">
      <c r="I107" s="15"/>
    </row>
    <row r="108" s="14" customFormat="1" spans="9:9">
      <c r="I108" s="15"/>
    </row>
    <row r="109" s="14" customFormat="1" spans="9:9">
      <c r="I109" s="15"/>
    </row>
    <row r="110" s="14" customFormat="1" spans="9:9">
      <c r="I110" s="15"/>
    </row>
    <row r="111" s="14" customFormat="1" spans="9:9">
      <c r="I111" s="15"/>
    </row>
    <row r="112" s="14" customFormat="1" spans="9:9">
      <c r="I112" s="15"/>
    </row>
    <row r="113" s="14" customFormat="1" spans="9:9">
      <c r="I113" s="15"/>
    </row>
    <row r="114" s="14" customFormat="1" spans="9:9">
      <c r="I114" s="15"/>
    </row>
    <row r="115" s="14" customFormat="1" spans="9:9">
      <c r="I115" s="15"/>
    </row>
    <row r="116" s="14" customFormat="1" spans="9:9">
      <c r="I116" s="15"/>
    </row>
    <row r="117" s="14" customFormat="1" spans="9:9">
      <c r="I117" s="15"/>
    </row>
    <row r="118" s="14" customFormat="1" spans="9:9">
      <c r="I118" s="15"/>
    </row>
    <row r="119" s="14" customFormat="1" spans="9:9">
      <c r="I119" s="15"/>
    </row>
    <row r="120" s="14" customFormat="1" spans="9:9">
      <c r="I120" s="15"/>
    </row>
    <row r="121" s="14" customFormat="1" spans="9:9">
      <c r="I121" s="15"/>
    </row>
    <row r="122" s="14" customFormat="1" spans="9:9">
      <c r="I122" s="15"/>
    </row>
    <row r="123" s="14" customFormat="1" spans="9:9">
      <c r="I123" s="15"/>
    </row>
    <row r="124" s="14" customFormat="1" spans="9:9">
      <c r="I124" s="15"/>
    </row>
    <row r="125" s="14" customFormat="1" spans="9:9">
      <c r="I125" s="15"/>
    </row>
    <row r="126" s="14" customFormat="1" spans="9:9">
      <c r="I126" s="15"/>
    </row>
    <row r="127" s="14" customFormat="1" spans="9:9">
      <c r="I127" s="15"/>
    </row>
    <row r="128" s="14" customFormat="1" spans="9:9">
      <c r="I128" s="15"/>
    </row>
    <row r="129" s="14" customFormat="1" spans="9:9">
      <c r="I129" s="15"/>
    </row>
    <row r="130" s="14" customFormat="1" spans="9:9">
      <c r="I130" s="15"/>
    </row>
    <row r="131" s="14" customFormat="1" spans="9:9">
      <c r="I131" s="15"/>
    </row>
    <row r="132" s="14" customFormat="1" spans="9:9">
      <c r="I132" s="15"/>
    </row>
    <row r="133" s="14" customFormat="1" spans="9:9">
      <c r="I133" s="15"/>
    </row>
    <row r="134" s="14" customFormat="1" spans="9:9">
      <c r="I134" s="15"/>
    </row>
    <row r="135" s="14" customFormat="1" spans="9:9">
      <c r="I135" s="15"/>
    </row>
    <row r="136" s="14" customFormat="1" spans="9:9">
      <c r="I136" s="15"/>
    </row>
    <row r="137" s="14" customFormat="1" spans="9:9">
      <c r="I137" s="15"/>
    </row>
    <row r="138" s="14" customFormat="1" spans="9:9">
      <c r="I138" s="15"/>
    </row>
    <row r="139" s="14" customFormat="1" spans="9:9">
      <c r="I139" s="15"/>
    </row>
    <row r="140" s="14" customFormat="1" spans="9:9">
      <c r="I140" s="15"/>
    </row>
    <row r="141" s="14" customFormat="1" spans="9:9">
      <c r="I141" s="15"/>
    </row>
    <row r="142" s="14" customFormat="1" spans="9:9">
      <c r="I142" s="15"/>
    </row>
    <row r="143" s="14" customFormat="1" spans="9:9">
      <c r="I143" s="15"/>
    </row>
    <row r="144" s="14" customFormat="1" spans="9:9">
      <c r="I144" s="15"/>
    </row>
    <row r="145" s="14" customFormat="1" spans="9:9">
      <c r="I145" s="15"/>
    </row>
    <row r="146" s="14" customFormat="1" spans="9:9">
      <c r="I146" s="15"/>
    </row>
    <row r="147" s="14" customFormat="1" spans="9:9">
      <c r="I147" s="15"/>
    </row>
    <row r="148" s="14" customFormat="1" spans="9:9">
      <c r="I148" s="15"/>
    </row>
    <row r="149" s="14" customFormat="1" spans="9:9">
      <c r="I149" s="15"/>
    </row>
    <row r="150" s="14" customFormat="1" spans="9:9">
      <c r="I150" s="15"/>
    </row>
    <row r="151" s="14" customFormat="1" spans="9:9">
      <c r="I151" s="15"/>
    </row>
    <row r="152" s="14" customFormat="1" spans="9:9">
      <c r="I152" s="15"/>
    </row>
    <row r="153" s="14" customFormat="1" spans="9:9">
      <c r="I153" s="15"/>
    </row>
    <row r="154" s="14" customFormat="1" spans="9:9">
      <c r="I154" s="15"/>
    </row>
    <row r="155" s="14" customFormat="1" spans="9:9">
      <c r="I155" s="15"/>
    </row>
    <row r="156" s="14" customFormat="1" spans="9:9">
      <c r="I156" s="15"/>
    </row>
    <row r="157" s="14" customFormat="1" spans="9:9">
      <c r="I157" s="15"/>
    </row>
    <row r="158" s="14" customFormat="1" spans="9:9">
      <c r="I158" s="15"/>
    </row>
    <row r="159" s="14" customFormat="1" spans="9:9">
      <c r="I159" s="15"/>
    </row>
    <row r="160" s="14" customFormat="1" spans="9:9">
      <c r="I160" s="15"/>
    </row>
    <row r="161" s="14" customFormat="1" spans="9:9">
      <c r="I161" s="15"/>
    </row>
    <row r="162" s="14" customFormat="1" spans="9:9">
      <c r="I162" s="15"/>
    </row>
    <row r="163" s="14" customFormat="1" spans="9:9">
      <c r="I163" s="15"/>
    </row>
    <row r="164" s="14" customFormat="1" spans="9:9">
      <c r="I164" s="15"/>
    </row>
    <row r="165" s="14" customFormat="1" spans="9:9">
      <c r="I165" s="15"/>
    </row>
    <row r="166" s="14" customFormat="1" spans="9:9">
      <c r="I166" s="15"/>
    </row>
    <row r="167" s="14" customFormat="1" spans="9:9">
      <c r="I167" s="15"/>
    </row>
    <row r="168" s="14" customFormat="1" spans="9:9">
      <c r="I168" s="15"/>
    </row>
    <row r="169" s="14" customFormat="1" spans="9:9">
      <c r="I169" s="15"/>
    </row>
    <row r="170" s="14" customFormat="1" spans="9:9">
      <c r="I170" s="15"/>
    </row>
    <row r="171" s="14" customFormat="1" spans="9:9">
      <c r="I171" s="15"/>
    </row>
    <row r="172" s="14" customFormat="1" spans="9:9">
      <c r="I172" s="15"/>
    </row>
    <row r="173" s="14" customFormat="1" spans="9:9">
      <c r="I173" s="15"/>
    </row>
    <row r="174" s="14" customFormat="1" spans="9:9">
      <c r="I174" s="15"/>
    </row>
    <row r="175" s="14" customFormat="1" spans="9:9">
      <c r="I175" s="15"/>
    </row>
    <row r="176" s="14" customFormat="1" spans="9:9">
      <c r="I176" s="15"/>
    </row>
    <row r="177" s="14" customFormat="1" spans="9:9">
      <c r="I177" s="15"/>
    </row>
    <row r="178" s="14" customFormat="1" spans="9:9">
      <c r="I178" s="15"/>
    </row>
    <row r="179" s="14" customFormat="1" spans="9:9">
      <c r="I179" s="15"/>
    </row>
    <row r="180" s="14" customFormat="1" spans="9:9">
      <c r="I180" s="15"/>
    </row>
    <row r="181" s="14" customFormat="1" spans="9:9">
      <c r="I181" s="15"/>
    </row>
    <row r="182" s="14" customFormat="1" spans="9:9">
      <c r="I182" s="15"/>
    </row>
    <row r="183" s="14" customFormat="1" spans="9:9">
      <c r="I183" s="15"/>
    </row>
    <row r="184" s="14" customFormat="1" spans="9:9">
      <c r="I184" s="15"/>
    </row>
    <row r="185" s="14" customFormat="1" spans="9:9">
      <c r="I185" s="15"/>
    </row>
    <row r="186" s="14" customFormat="1" spans="9:9">
      <c r="I186" s="15"/>
    </row>
    <row r="187" s="14" customFormat="1" spans="9:9">
      <c r="I187" s="15"/>
    </row>
    <row r="188" s="14" customFormat="1" spans="9:9">
      <c r="I188" s="15"/>
    </row>
    <row r="189" s="14" customFormat="1" spans="9:9">
      <c r="I189" s="15"/>
    </row>
    <row r="190" s="14" customFormat="1" spans="9:9">
      <c r="I190" s="15"/>
    </row>
    <row r="191" s="14" customFormat="1" spans="9:9">
      <c r="I191" s="15"/>
    </row>
    <row r="192" s="14" customFormat="1" spans="9:9">
      <c r="I192" s="15"/>
    </row>
    <row r="193" s="14" customFormat="1" spans="9:9">
      <c r="I193" s="15"/>
    </row>
    <row r="194" s="14" customFormat="1" spans="9:9">
      <c r="I194" s="15"/>
    </row>
    <row r="195" s="14" customFormat="1" spans="9:9">
      <c r="I195" s="15"/>
    </row>
    <row r="196" s="14" customFormat="1" spans="9:9">
      <c r="I196" s="15"/>
    </row>
    <row r="197" s="14" customFormat="1" spans="9:9">
      <c r="I197" s="15"/>
    </row>
    <row r="198" s="14" customFormat="1" spans="9:9">
      <c r="I198" s="15"/>
    </row>
    <row r="199" s="14" customFormat="1" spans="9:9">
      <c r="I199" s="15"/>
    </row>
    <row r="200" s="14" customFormat="1" spans="9:9">
      <c r="I200" s="15"/>
    </row>
    <row r="201" s="14" customFormat="1" spans="9:9">
      <c r="I201" s="15"/>
    </row>
    <row r="202" s="14" customFormat="1" spans="9:9">
      <c r="I202" s="15"/>
    </row>
    <row r="203" s="14" customFormat="1" spans="9:9">
      <c r="I203" s="15"/>
    </row>
    <row r="204" s="14" customFormat="1" spans="9:9">
      <c r="I204" s="15"/>
    </row>
    <row r="205" s="14" customFormat="1" spans="9:9">
      <c r="I205" s="15"/>
    </row>
    <row r="206" s="14" customFormat="1" spans="9:9">
      <c r="I206" s="15"/>
    </row>
    <row r="207" s="14" customFormat="1" spans="9:9">
      <c r="I207" s="15"/>
    </row>
    <row r="208" s="14" customFormat="1" spans="9:9">
      <c r="I208" s="15"/>
    </row>
    <row r="209" s="14" customFormat="1" spans="9:9">
      <c r="I209" s="15"/>
    </row>
    <row r="210" s="14" customFormat="1" spans="9:9">
      <c r="I210" s="15"/>
    </row>
    <row r="211" s="14" customFormat="1" spans="9:9">
      <c r="I211" s="15"/>
    </row>
    <row r="212" s="14" customFormat="1" spans="9:9">
      <c r="I212" s="15"/>
    </row>
    <row r="213" s="14" customFormat="1" spans="9:9">
      <c r="I213" s="15"/>
    </row>
    <row r="214" s="14" customFormat="1" spans="9:9">
      <c r="I214" s="15"/>
    </row>
    <row r="215" s="14" customFormat="1" spans="9:9">
      <c r="I215" s="15"/>
    </row>
    <row r="216" s="14" customFormat="1" spans="9:9">
      <c r="I216" s="15"/>
    </row>
    <row r="217" s="14" customFormat="1" spans="9:9">
      <c r="I217" s="15"/>
    </row>
    <row r="218" s="14" customFormat="1" spans="9:9">
      <c r="I218" s="15"/>
    </row>
    <row r="219" s="14" customFormat="1" spans="9:9">
      <c r="I219" s="15"/>
    </row>
    <row r="220" s="14" customFormat="1" spans="9:9">
      <c r="I220" s="15"/>
    </row>
    <row r="221" s="14" customFormat="1" spans="9:9">
      <c r="I221" s="15"/>
    </row>
    <row r="222" s="14" customFormat="1" spans="9:9">
      <c r="I222" s="15"/>
    </row>
    <row r="223" s="14" customFormat="1" spans="9:9">
      <c r="I223" s="15"/>
    </row>
    <row r="224" s="14" customFormat="1" spans="9:9">
      <c r="I224" s="15"/>
    </row>
    <row r="225" s="14" customFormat="1" spans="9:9">
      <c r="I225" s="15"/>
    </row>
    <row r="226" s="14" customFormat="1" spans="9:9">
      <c r="I226" s="15"/>
    </row>
    <row r="227" s="14" customFormat="1" spans="9:9">
      <c r="I227" s="15"/>
    </row>
    <row r="228" s="14" customFormat="1" spans="9:9">
      <c r="I228" s="15"/>
    </row>
    <row r="229" s="14" customFormat="1" spans="9:9">
      <c r="I229" s="15"/>
    </row>
    <row r="230" s="14" customFormat="1" spans="9:9">
      <c r="I230" s="15"/>
    </row>
    <row r="231" s="14" customFormat="1" spans="9:9">
      <c r="I231" s="15"/>
    </row>
    <row r="232" s="14" customFormat="1" spans="9:9">
      <c r="I232" s="15"/>
    </row>
    <row r="233" s="14" customFormat="1" spans="9:9">
      <c r="I233" s="15"/>
    </row>
    <row r="234" s="14" customFormat="1" spans="9:9">
      <c r="I234" s="15"/>
    </row>
    <row r="235" s="14" customFormat="1" spans="9:9">
      <c r="I235" s="15"/>
    </row>
    <row r="236" s="14" customFormat="1" spans="9:9">
      <c r="I236" s="15"/>
    </row>
    <row r="237" s="14" customFormat="1" spans="9:9">
      <c r="I237" s="15"/>
    </row>
    <row r="238" s="14" customFormat="1" spans="9:9">
      <c r="I238" s="15"/>
    </row>
    <row r="239" s="14" customFormat="1" spans="9:9">
      <c r="I239" s="15"/>
    </row>
    <row r="240" s="14" customFormat="1" spans="9:9">
      <c r="I240" s="15"/>
    </row>
    <row r="241" s="14" customFormat="1" spans="9:9">
      <c r="I241" s="15"/>
    </row>
    <row r="242" s="14" customFormat="1" spans="9:9">
      <c r="I242" s="15"/>
    </row>
    <row r="243" s="14" customFormat="1" spans="9:9">
      <c r="I243" s="15"/>
    </row>
    <row r="244" s="14" customFormat="1" spans="9:9">
      <c r="I244" s="15"/>
    </row>
    <row r="245" s="14" customFormat="1" spans="9:9">
      <c r="I245" s="15"/>
    </row>
    <row r="246" s="14" customFormat="1" spans="9:9">
      <c r="I246" s="15"/>
    </row>
    <row r="247" s="14" customFormat="1" spans="9:9">
      <c r="I247" s="15"/>
    </row>
    <row r="248" s="14" customFormat="1" spans="9:9">
      <c r="I248" s="15"/>
    </row>
    <row r="249" s="14" customFormat="1" spans="9:9">
      <c r="I249" s="15"/>
    </row>
    <row r="250" s="14" customFormat="1" spans="9:9">
      <c r="I250" s="15"/>
    </row>
    <row r="251" s="14" customFormat="1" spans="9:9">
      <c r="I251" s="15"/>
    </row>
    <row r="252" s="14" customFormat="1" spans="9:9">
      <c r="I252" s="15"/>
    </row>
    <row r="253" s="14" customFormat="1" spans="9:9">
      <c r="I253" s="15"/>
    </row>
    <row r="254" s="14" customFormat="1" spans="9:9">
      <c r="I254" s="15"/>
    </row>
    <row r="255" s="14" customFormat="1" spans="9:9">
      <c r="I255" s="15"/>
    </row>
    <row r="256" s="14" customFormat="1" spans="9:9">
      <c r="I256" s="15"/>
    </row>
    <row r="257" s="14" customFormat="1" spans="9:9">
      <c r="I257" s="15"/>
    </row>
    <row r="258" s="14" customFormat="1" spans="9:9">
      <c r="I258" s="15"/>
    </row>
    <row r="259" s="14" customFormat="1" spans="9:9">
      <c r="I259" s="15"/>
    </row>
    <row r="260" s="14" customFormat="1" spans="9:9">
      <c r="I260" s="15"/>
    </row>
    <row r="261" s="14" customFormat="1" spans="9:9">
      <c r="I261" s="15"/>
    </row>
    <row r="262" s="14" customFormat="1" spans="9:9">
      <c r="I262" s="15"/>
    </row>
    <row r="263" s="14" customFormat="1" spans="9:9">
      <c r="I263" s="15"/>
    </row>
    <row r="264" s="14" customFormat="1" spans="9:9">
      <c r="I264" s="15"/>
    </row>
    <row r="265" s="14" customFormat="1" spans="9:9">
      <c r="I265" s="15"/>
    </row>
    <row r="266" s="14" customFormat="1" spans="9:9">
      <c r="I266" s="15"/>
    </row>
    <row r="267" s="14" customFormat="1" spans="9:9">
      <c r="I267" s="15"/>
    </row>
    <row r="268" s="14" customFormat="1" spans="9:9">
      <c r="I268" s="15"/>
    </row>
    <row r="269" s="14" customFormat="1" spans="9:9">
      <c r="I269" s="15"/>
    </row>
  </sheetData>
  <mergeCells count="10">
    <mergeCell ref="A1:I1"/>
    <mergeCell ref="H2:I2"/>
    <mergeCell ref="D4:H4"/>
    <mergeCell ref="A8:C8"/>
    <mergeCell ref="A9:C9"/>
    <mergeCell ref="D9:H9"/>
    <mergeCell ref="A3:A4"/>
    <mergeCell ref="B3:B4"/>
    <mergeCell ref="C3:C4"/>
    <mergeCell ref="I3:I4"/>
  </mergeCells>
  <dataValidations count="2">
    <dataValidation type="decimal" operator="between" allowBlank="1" showInputMessage="1" showErrorMessage="1" error="请输入数字类型数据" sqref="D5:D7">
      <formula1>0</formula1>
      <formula2>9999999999.99</formula2>
    </dataValidation>
    <dataValidation allowBlank="1" showInputMessage="1" showErrorMessage="1" error="请输入有效的日期格式&#10;例如：2010-12-12" sqref="E5:E7 F5:F7 G5:G7 H5:H7"/>
  </dataValidations>
  <pageMargins left="0.118055555555556" right="0.118055555555556" top="0.471527777777778" bottom="1" header="0.275" footer="0.511805555555556"/>
  <pageSetup paperSize="9" scale="115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2"/>
  <sheetViews>
    <sheetView workbookViewId="0">
      <selection activeCell="B5" sqref="B5:C9"/>
    </sheetView>
  </sheetViews>
  <sheetFormatPr defaultColWidth="9" defaultRowHeight="13.5"/>
  <cols>
    <col min="1" max="1" width="4.5" style="14" customWidth="1"/>
    <col min="2" max="2" width="8.75" style="14" customWidth="1"/>
    <col min="3" max="3" width="18.725" style="14" customWidth="1"/>
    <col min="4" max="4" width="17.4666666666667" style="14" customWidth="1"/>
    <col min="5" max="7" width="13.625" style="14" customWidth="1"/>
    <col min="8" max="8" width="13.3416666666667" style="14" customWidth="1"/>
    <col min="9" max="9" width="18.6166666666667" style="15" customWidth="1"/>
    <col min="10" max="16384" width="9" style="14"/>
  </cols>
  <sheetData>
    <row r="1" s="14" customFormat="1" ht="35" customHeight="1" spans="1:9">
      <c r="A1" s="3" t="s">
        <v>89</v>
      </c>
      <c r="B1" s="3"/>
      <c r="C1" s="3"/>
      <c r="D1" s="3"/>
      <c r="E1" s="3"/>
      <c r="F1" s="3"/>
      <c r="G1" s="3"/>
      <c r="H1" s="3"/>
      <c r="I1" s="25"/>
    </row>
    <row r="2" s="14" customFormat="1" ht="20.25" spans="1:9">
      <c r="A2" s="4"/>
      <c r="B2" s="4"/>
      <c r="C2" s="4"/>
      <c r="H2" s="5" t="s">
        <v>1</v>
      </c>
      <c r="I2" s="25"/>
    </row>
    <row r="3" s="14" customFormat="1" ht="35" customHeight="1" spans="1:9">
      <c r="A3" s="9" t="s">
        <v>2</v>
      </c>
      <c r="B3" s="9" t="s">
        <v>3</v>
      </c>
      <c r="C3" s="16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20" t="s">
        <v>10</v>
      </c>
    </row>
    <row r="4" s="14" customFormat="1" ht="30" customHeight="1" spans="1:9">
      <c r="A4" s="9"/>
      <c r="B4" s="9"/>
      <c r="C4" s="16"/>
      <c r="D4" s="17" t="s">
        <v>11</v>
      </c>
      <c r="E4" s="18"/>
      <c r="F4" s="18"/>
      <c r="G4" s="18"/>
      <c r="H4" s="19"/>
      <c r="I4" s="20"/>
    </row>
    <row r="5" s="14" customFormat="1" ht="30" customHeight="1" spans="1:10">
      <c r="A5" s="20">
        <v>1</v>
      </c>
      <c r="B5" s="21" t="s">
        <v>90</v>
      </c>
      <c r="C5" s="22" t="s">
        <v>91</v>
      </c>
      <c r="D5" s="23">
        <v>4770</v>
      </c>
      <c r="E5" s="23">
        <v>2040</v>
      </c>
      <c r="F5" s="23">
        <v>714</v>
      </c>
      <c r="G5" s="23">
        <v>71.4</v>
      </c>
      <c r="H5" s="23">
        <v>51</v>
      </c>
      <c r="I5" s="26" t="s">
        <v>92</v>
      </c>
      <c r="J5" s="27"/>
    </row>
    <row r="6" s="14" customFormat="1" ht="30" customHeight="1" spans="1:9">
      <c r="A6" s="20">
        <v>2</v>
      </c>
      <c r="B6" s="24" t="s">
        <v>93</v>
      </c>
      <c r="C6" s="31" t="s">
        <v>94</v>
      </c>
      <c r="D6" s="23">
        <v>4770</v>
      </c>
      <c r="E6" s="23">
        <v>2040</v>
      </c>
      <c r="F6" s="23">
        <v>714</v>
      </c>
      <c r="G6" s="23">
        <v>71.4</v>
      </c>
      <c r="H6" s="23">
        <v>51</v>
      </c>
      <c r="I6" s="26" t="s">
        <v>95</v>
      </c>
    </row>
    <row r="7" s="14" customFormat="1" ht="30" customHeight="1" spans="1:9">
      <c r="A7" s="20">
        <v>3</v>
      </c>
      <c r="B7" s="24" t="s">
        <v>96</v>
      </c>
      <c r="C7" s="31" t="s">
        <v>97</v>
      </c>
      <c r="D7" s="23">
        <v>4770</v>
      </c>
      <c r="E7" s="23">
        <v>2040</v>
      </c>
      <c r="F7" s="23">
        <v>714</v>
      </c>
      <c r="G7" s="23">
        <v>71.4</v>
      </c>
      <c r="H7" s="23">
        <v>51</v>
      </c>
      <c r="I7" s="26" t="s">
        <v>92</v>
      </c>
    </row>
    <row r="8" s="14" customFormat="1" ht="30" customHeight="1" spans="1:9">
      <c r="A8" s="20">
        <v>4</v>
      </c>
      <c r="B8" s="24" t="s">
        <v>98</v>
      </c>
      <c r="C8" s="31" t="s">
        <v>99</v>
      </c>
      <c r="D8" s="23">
        <v>4770</v>
      </c>
      <c r="E8" s="23">
        <v>2040</v>
      </c>
      <c r="F8" s="23">
        <v>714</v>
      </c>
      <c r="G8" s="23">
        <v>71.4</v>
      </c>
      <c r="H8" s="23">
        <v>51</v>
      </c>
      <c r="I8" s="26" t="s">
        <v>100</v>
      </c>
    </row>
    <row r="9" s="14" customFormat="1" ht="30" customHeight="1" spans="1:9">
      <c r="A9" s="20">
        <v>5</v>
      </c>
      <c r="B9" s="24" t="s">
        <v>101</v>
      </c>
      <c r="C9" s="31" t="s">
        <v>102</v>
      </c>
      <c r="D9" s="23">
        <v>4770</v>
      </c>
      <c r="E9" s="23">
        <v>2040</v>
      </c>
      <c r="F9" s="23">
        <v>714</v>
      </c>
      <c r="G9" s="23">
        <v>71.4</v>
      </c>
      <c r="H9" s="23">
        <v>51</v>
      </c>
      <c r="I9" s="26" t="s">
        <v>100</v>
      </c>
    </row>
    <row r="10" s="14" customFormat="1" ht="30" customHeight="1" spans="1:9">
      <c r="A10" s="20" t="s">
        <v>30</v>
      </c>
      <c r="B10" s="20"/>
      <c r="C10" s="20"/>
      <c r="D10" s="20">
        <f t="shared" ref="D10:H10" si="0">SUM(D5+D6+D7+D8+D9)</f>
        <v>23850</v>
      </c>
      <c r="E10" s="20">
        <f t="shared" si="0"/>
        <v>10200</v>
      </c>
      <c r="F10" s="20">
        <f t="shared" si="0"/>
        <v>3570</v>
      </c>
      <c r="G10" s="20">
        <f t="shared" si="0"/>
        <v>357</v>
      </c>
      <c r="H10" s="20">
        <f t="shared" si="0"/>
        <v>255</v>
      </c>
      <c r="I10" s="28"/>
    </row>
    <row r="11" s="14" customFormat="1" ht="30" customHeight="1" spans="1:9">
      <c r="A11" s="20" t="s">
        <v>31</v>
      </c>
      <c r="B11" s="20"/>
      <c r="C11" s="20"/>
      <c r="D11" s="20">
        <f>D10+E10+F10+G10+H10</f>
        <v>38232</v>
      </c>
      <c r="E11" s="20"/>
      <c r="F11" s="20"/>
      <c r="G11" s="20"/>
      <c r="H11" s="20"/>
      <c r="I11" s="28"/>
    </row>
    <row r="12" s="14" customFormat="1" spans="9:9">
      <c r="I12" s="15"/>
    </row>
    <row r="13" s="14" customFormat="1" spans="9:9">
      <c r="I13" s="15"/>
    </row>
    <row r="14" s="14" customFormat="1" spans="9:9">
      <c r="I14" s="15"/>
    </row>
    <row r="15" s="14" customFormat="1" spans="9:9">
      <c r="I15" s="15"/>
    </row>
    <row r="16" s="14" customFormat="1" spans="9:9">
      <c r="I16" s="15"/>
    </row>
    <row r="17" s="14" customFormat="1" spans="9:9">
      <c r="I17" s="15"/>
    </row>
    <row r="18" s="14" customFormat="1" spans="9:9">
      <c r="I18" s="15"/>
    </row>
    <row r="19" s="14" customFormat="1" spans="9:9">
      <c r="I19" s="15"/>
    </row>
    <row r="20" s="14" customFormat="1" spans="9:9">
      <c r="I20" s="15"/>
    </row>
    <row r="21" s="14" customFormat="1" spans="9:9">
      <c r="I21" s="15"/>
    </row>
    <row r="22" s="14" customFormat="1" spans="9:9">
      <c r="I22" s="15"/>
    </row>
    <row r="23" s="14" customFormat="1" spans="9:9">
      <c r="I23" s="15"/>
    </row>
    <row r="24" s="14" customFormat="1" spans="9:9">
      <c r="I24" s="15"/>
    </row>
    <row r="25" s="14" customFormat="1" spans="9:9">
      <c r="I25" s="15"/>
    </row>
    <row r="26" s="14" customFormat="1" spans="9:9">
      <c r="I26" s="15"/>
    </row>
    <row r="27" s="14" customFormat="1" spans="9:9">
      <c r="I27" s="15"/>
    </row>
    <row r="28" s="14" customFormat="1" spans="9:9">
      <c r="I28" s="15"/>
    </row>
    <row r="29" s="14" customFormat="1" spans="9:9">
      <c r="I29" s="15"/>
    </row>
    <row r="30" s="14" customFormat="1" spans="9:9">
      <c r="I30" s="15"/>
    </row>
    <row r="31" s="14" customFormat="1" spans="9:9">
      <c r="I31" s="15"/>
    </row>
    <row r="32" s="14" customFormat="1" spans="9:9">
      <c r="I32" s="15"/>
    </row>
    <row r="33" s="14" customFormat="1" spans="9:9">
      <c r="I33" s="15"/>
    </row>
    <row r="34" s="14" customFormat="1" spans="9:9">
      <c r="I34" s="15"/>
    </row>
    <row r="35" s="14" customFormat="1" spans="9:9">
      <c r="I35" s="15"/>
    </row>
    <row r="36" s="14" customFormat="1" spans="9:9">
      <c r="I36" s="15"/>
    </row>
    <row r="37" s="14" customFormat="1" spans="9:9">
      <c r="I37" s="15"/>
    </row>
    <row r="38" s="14" customFormat="1" spans="9:9">
      <c r="I38" s="15"/>
    </row>
    <row r="39" s="14" customFormat="1" spans="9:9">
      <c r="I39" s="15"/>
    </row>
    <row r="40" s="14" customFormat="1" spans="9:9">
      <c r="I40" s="15"/>
    </row>
    <row r="41" s="14" customFormat="1" spans="9:9">
      <c r="I41" s="15"/>
    </row>
    <row r="42" s="14" customFormat="1" spans="9:9">
      <c r="I42" s="15"/>
    </row>
    <row r="43" s="14" customFormat="1" spans="9:9">
      <c r="I43" s="15"/>
    </row>
    <row r="44" s="14" customFormat="1" spans="9:9">
      <c r="I44" s="15"/>
    </row>
    <row r="45" s="14" customFormat="1" spans="9:9">
      <c r="I45" s="15"/>
    </row>
    <row r="46" s="14" customFormat="1" spans="9:9">
      <c r="I46" s="15"/>
    </row>
    <row r="47" s="14" customFormat="1" spans="9:9">
      <c r="I47" s="15"/>
    </row>
    <row r="48" s="14" customFormat="1" spans="9:9">
      <c r="I48" s="15"/>
    </row>
    <row r="49" s="14" customFormat="1" spans="9:9">
      <c r="I49" s="15"/>
    </row>
    <row r="50" s="14" customFormat="1" spans="9:9">
      <c r="I50" s="15"/>
    </row>
    <row r="51" s="14" customFormat="1" spans="9:9">
      <c r="I51" s="15"/>
    </row>
    <row r="52" s="14" customFormat="1" spans="9:9">
      <c r="I52" s="15"/>
    </row>
    <row r="53" s="14" customFormat="1" spans="9:9">
      <c r="I53" s="15"/>
    </row>
    <row r="54" s="14" customFormat="1" spans="9:9">
      <c r="I54" s="15"/>
    </row>
    <row r="55" s="14" customFormat="1" spans="9:9">
      <c r="I55" s="15"/>
    </row>
    <row r="56" s="14" customFormat="1" spans="9:9">
      <c r="I56" s="15"/>
    </row>
    <row r="57" s="14" customFormat="1" spans="9:9">
      <c r="I57" s="15"/>
    </row>
    <row r="58" s="14" customFormat="1" spans="9:9">
      <c r="I58" s="15"/>
    </row>
    <row r="59" s="14" customFormat="1" spans="9:9">
      <c r="I59" s="15"/>
    </row>
    <row r="60" s="14" customFormat="1" spans="9:9">
      <c r="I60" s="15"/>
    </row>
    <row r="61" s="14" customFormat="1" spans="9:9">
      <c r="I61" s="15"/>
    </row>
    <row r="62" s="14" customFormat="1" spans="9:9">
      <c r="I62" s="15"/>
    </row>
    <row r="63" s="14" customFormat="1" spans="9:9">
      <c r="I63" s="15"/>
    </row>
    <row r="64" s="14" customFormat="1" spans="9:9">
      <c r="I64" s="15"/>
    </row>
    <row r="65" s="14" customFormat="1" spans="9:9">
      <c r="I65" s="15"/>
    </row>
    <row r="66" s="14" customFormat="1" spans="9:9">
      <c r="I66" s="15"/>
    </row>
    <row r="67" s="14" customFormat="1" spans="9:9">
      <c r="I67" s="15"/>
    </row>
    <row r="68" s="14" customFormat="1" spans="9:9">
      <c r="I68" s="15"/>
    </row>
    <row r="69" s="14" customFormat="1" spans="9:9">
      <c r="I69" s="15"/>
    </row>
    <row r="70" s="14" customFormat="1" spans="9:9">
      <c r="I70" s="15"/>
    </row>
    <row r="71" s="14" customFormat="1" spans="9:9">
      <c r="I71" s="15"/>
    </row>
    <row r="72" s="14" customFormat="1" spans="9:9">
      <c r="I72" s="15"/>
    </row>
    <row r="73" s="14" customFormat="1" spans="9:9">
      <c r="I73" s="15"/>
    </row>
    <row r="74" s="14" customFormat="1" spans="9:9">
      <c r="I74" s="15"/>
    </row>
    <row r="75" s="14" customFormat="1" spans="9:9">
      <c r="I75" s="15"/>
    </row>
    <row r="76" s="14" customFormat="1" spans="9:9">
      <c r="I76" s="15"/>
    </row>
    <row r="77" s="14" customFormat="1" spans="9:9">
      <c r="I77" s="15"/>
    </row>
    <row r="78" s="14" customFormat="1" spans="9:9">
      <c r="I78" s="15"/>
    </row>
    <row r="79" s="14" customFormat="1" spans="9:9">
      <c r="I79" s="15"/>
    </row>
    <row r="80" s="14" customFormat="1" spans="9:9">
      <c r="I80" s="15"/>
    </row>
    <row r="81" s="14" customFormat="1" spans="9:9">
      <c r="I81" s="15"/>
    </row>
    <row r="82" s="14" customFormat="1" spans="9:9">
      <c r="I82" s="15"/>
    </row>
    <row r="83" s="14" customFormat="1" spans="9:9">
      <c r="I83" s="15"/>
    </row>
    <row r="84" s="14" customFormat="1" spans="9:9">
      <c r="I84" s="15"/>
    </row>
    <row r="85" s="14" customFormat="1" spans="9:9">
      <c r="I85" s="15"/>
    </row>
    <row r="86" s="14" customFormat="1" spans="9:9">
      <c r="I86" s="15"/>
    </row>
    <row r="87" s="14" customFormat="1" spans="9:9">
      <c r="I87" s="15"/>
    </row>
    <row r="88" s="14" customFormat="1" spans="9:9">
      <c r="I88" s="15"/>
    </row>
    <row r="89" s="14" customFormat="1" spans="9:9">
      <c r="I89" s="15"/>
    </row>
    <row r="90" s="14" customFormat="1" spans="9:9">
      <c r="I90" s="15"/>
    </row>
    <row r="91" s="14" customFormat="1" spans="9:9">
      <c r="I91" s="15"/>
    </row>
    <row r="92" s="14" customFormat="1" spans="9:9">
      <c r="I92" s="15"/>
    </row>
    <row r="93" s="14" customFormat="1" spans="9:9">
      <c r="I93" s="15"/>
    </row>
    <row r="94" s="14" customFormat="1" spans="9:9">
      <c r="I94" s="15"/>
    </row>
    <row r="95" s="14" customFormat="1" spans="9:9">
      <c r="I95" s="15"/>
    </row>
    <row r="96" s="14" customFormat="1" spans="9:9">
      <c r="I96" s="15"/>
    </row>
    <row r="97" s="14" customFormat="1" spans="9:9">
      <c r="I97" s="15"/>
    </row>
    <row r="98" s="14" customFormat="1" spans="9:9">
      <c r="I98" s="15"/>
    </row>
    <row r="99" s="14" customFormat="1" spans="9:9">
      <c r="I99" s="15"/>
    </row>
    <row r="100" s="14" customFormat="1" spans="9:9">
      <c r="I100" s="15"/>
    </row>
    <row r="101" s="14" customFormat="1" spans="9:9">
      <c r="I101" s="15"/>
    </row>
    <row r="102" s="14" customFormat="1" spans="9:9">
      <c r="I102" s="15"/>
    </row>
    <row r="103" s="14" customFormat="1" spans="9:9">
      <c r="I103" s="15"/>
    </row>
    <row r="104" s="14" customFormat="1" spans="9:9">
      <c r="I104" s="15"/>
    </row>
    <row r="105" s="14" customFormat="1" spans="9:9">
      <c r="I105" s="15"/>
    </row>
    <row r="106" s="14" customFormat="1" spans="9:9">
      <c r="I106" s="15"/>
    </row>
    <row r="107" s="14" customFormat="1" spans="9:9">
      <c r="I107" s="15"/>
    </row>
    <row r="108" s="14" customFormat="1" spans="9:9">
      <c r="I108" s="15"/>
    </row>
    <row r="109" s="14" customFormat="1" spans="9:9">
      <c r="I109" s="15"/>
    </row>
    <row r="110" s="14" customFormat="1" spans="9:9">
      <c r="I110" s="15"/>
    </row>
    <row r="111" s="14" customFormat="1" spans="9:9">
      <c r="I111" s="15"/>
    </row>
    <row r="112" s="14" customFormat="1" spans="9:9">
      <c r="I112" s="15"/>
    </row>
    <row r="113" s="14" customFormat="1" spans="9:9">
      <c r="I113" s="15"/>
    </row>
    <row r="114" s="14" customFormat="1" spans="9:9">
      <c r="I114" s="15"/>
    </row>
    <row r="115" s="14" customFormat="1" spans="9:9">
      <c r="I115" s="15"/>
    </row>
    <row r="116" s="14" customFormat="1" spans="9:9">
      <c r="I116" s="15"/>
    </row>
    <row r="117" s="14" customFormat="1" spans="9:9">
      <c r="I117" s="15"/>
    </row>
    <row r="118" s="14" customFormat="1" spans="9:9">
      <c r="I118" s="15"/>
    </row>
    <row r="119" s="14" customFormat="1" spans="9:9">
      <c r="I119" s="15"/>
    </row>
    <row r="120" s="14" customFormat="1" spans="9:9">
      <c r="I120" s="15"/>
    </row>
    <row r="121" s="14" customFormat="1" spans="9:9">
      <c r="I121" s="15"/>
    </row>
    <row r="122" s="14" customFormat="1" spans="9:9">
      <c r="I122" s="15"/>
    </row>
    <row r="123" s="14" customFormat="1" spans="9:9">
      <c r="I123" s="15"/>
    </row>
    <row r="124" s="14" customFormat="1" spans="9:9">
      <c r="I124" s="15"/>
    </row>
    <row r="125" s="14" customFormat="1" spans="9:9">
      <c r="I125" s="15"/>
    </row>
    <row r="126" s="14" customFormat="1" spans="9:9">
      <c r="I126" s="15"/>
    </row>
    <row r="127" s="14" customFormat="1" spans="9:9">
      <c r="I127" s="15"/>
    </row>
    <row r="128" s="14" customFormat="1" spans="9:9">
      <c r="I128" s="15"/>
    </row>
    <row r="129" s="14" customFormat="1" spans="9:9">
      <c r="I129" s="15"/>
    </row>
    <row r="130" s="14" customFormat="1" spans="9:9">
      <c r="I130" s="15"/>
    </row>
    <row r="131" s="14" customFormat="1" spans="9:9">
      <c r="I131" s="15"/>
    </row>
    <row r="132" s="14" customFormat="1" spans="9:9">
      <c r="I132" s="15"/>
    </row>
    <row r="133" s="14" customFormat="1" spans="9:9">
      <c r="I133" s="15"/>
    </row>
    <row r="134" s="14" customFormat="1" spans="9:9">
      <c r="I134" s="15"/>
    </row>
    <row r="135" s="14" customFormat="1" spans="9:9">
      <c r="I135" s="15"/>
    </row>
    <row r="136" s="14" customFormat="1" spans="9:9">
      <c r="I136" s="15"/>
    </row>
    <row r="137" s="14" customFormat="1" spans="9:9">
      <c r="I137" s="15"/>
    </row>
    <row r="138" s="14" customFormat="1" spans="9:9">
      <c r="I138" s="15"/>
    </row>
    <row r="139" s="14" customFormat="1" spans="9:9">
      <c r="I139" s="15"/>
    </row>
    <row r="140" s="14" customFormat="1" spans="9:9">
      <c r="I140" s="15"/>
    </row>
    <row r="141" s="14" customFormat="1" spans="9:9">
      <c r="I141" s="15"/>
    </row>
    <row r="142" s="14" customFormat="1" spans="9:9">
      <c r="I142" s="15"/>
    </row>
    <row r="143" s="14" customFormat="1" spans="9:9">
      <c r="I143" s="15"/>
    </row>
    <row r="144" s="14" customFormat="1" spans="9:9">
      <c r="I144" s="15"/>
    </row>
    <row r="145" s="14" customFormat="1" spans="9:9">
      <c r="I145" s="15"/>
    </row>
    <row r="146" s="14" customFormat="1" spans="9:9">
      <c r="I146" s="15"/>
    </row>
    <row r="147" s="14" customFormat="1" spans="9:9">
      <c r="I147" s="15"/>
    </row>
    <row r="148" s="14" customFormat="1" spans="9:9">
      <c r="I148" s="15"/>
    </row>
    <row r="149" s="14" customFormat="1" spans="9:9">
      <c r="I149" s="15"/>
    </row>
    <row r="150" s="14" customFormat="1" spans="9:9">
      <c r="I150" s="15"/>
    </row>
    <row r="151" s="14" customFormat="1" spans="9:9">
      <c r="I151" s="15"/>
    </row>
    <row r="152" s="14" customFormat="1" spans="9:9">
      <c r="I152" s="15"/>
    </row>
    <row r="153" s="14" customFormat="1" spans="9:9">
      <c r="I153" s="15"/>
    </row>
    <row r="154" s="14" customFormat="1" spans="9:9">
      <c r="I154" s="15"/>
    </row>
    <row r="155" s="14" customFormat="1" spans="9:9">
      <c r="I155" s="15"/>
    </row>
    <row r="156" s="14" customFormat="1" spans="9:9">
      <c r="I156" s="15"/>
    </row>
    <row r="157" s="14" customFormat="1" spans="9:9">
      <c r="I157" s="15"/>
    </row>
    <row r="158" s="14" customFormat="1" spans="9:9">
      <c r="I158" s="15"/>
    </row>
    <row r="159" s="14" customFormat="1" spans="9:9">
      <c r="I159" s="15"/>
    </row>
    <row r="160" s="14" customFormat="1" spans="9:9">
      <c r="I160" s="15"/>
    </row>
    <row r="161" s="14" customFormat="1" spans="9:9">
      <c r="I161" s="15"/>
    </row>
    <row r="162" s="14" customFormat="1" spans="9:9">
      <c r="I162" s="15"/>
    </row>
    <row r="163" s="14" customFormat="1" spans="9:9">
      <c r="I163" s="15"/>
    </row>
    <row r="164" s="14" customFormat="1" spans="9:9">
      <c r="I164" s="15"/>
    </row>
    <row r="165" s="14" customFormat="1" spans="9:9">
      <c r="I165" s="15"/>
    </row>
    <row r="166" s="14" customFormat="1" spans="9:9">
      <c r="I166" s="15"/>
    </row>
    <row r="167" s="14" customFormat="1" spans="9:9">
      <c r="I167" s="15"/>
    </row>
    <row r="168" s="14" customFormat="1" spans="9:9">
      <c r="I168" s="15"/>
    </row>
    <row r="169" s="14" customFormat="1" spans="9:9">
      <c r="I169" s="15"/>
    </row>
    <row r="170" s="14" customFormat="1" spans="9:9">
      <c r="I170" s="15"/>
    </row>
    <row r="171" s="14" customFormat="1" spans="9:9">
      <c r="I171" s="15"/>
    </row>
    <row r="172" s="14" customFormat="1" spans="9:9">
      <c r="I172" s="15"/>
    </row>
    <row r="173" s="14" customFormat="1" spans="9:9">
      <c r="I173" s="15"/>
    </row>
    <row r="174" s="14" customFormat="1" spans="9:9">
      <c r="I174" s="15"/>
    </row>
    <row r="175" s="14" customFormat="1" spans="9:9">
      <c r="I175" s="15"/>
    </row>
    <row r="176" s="14" customFormat="1" spans="9:9">
      <c r="I176" s="15"/>
    </row>
    <row r="177" s="14" customFormat="1" spans="9:9">
      <c r="I177" s="15"/>
    </row>
    <row r="178" s="14" customFormat="1" spans="9:9">
      <c r="I178" s="15"/>
    </row>
    <row r="179" s="14" customFormat="1" spans="9:9">
      <c r="I179" s="15"/>
    </row>
    <row r="180" s="14" customFormat="1" spans="9:9">
      <c r="I180" s="15"/>
    </row>
    <row r="181" s="14" customFormat="1" spans="9:9">
      <c r="I181" s="15"/>
    </row>
    <row r="182" s="14" customFormat="1" spans="9:9">
      <c r="I182" s="15"/>
    </row>
    <row r="183" s="14" customFormat="1" spans="9:9">
      <c r="I183" s="15"/>
    </row>
    <row r="184" s="14" customFormat="1" spans="9:9">
      <c r="I184" s="15"/>
    </row>
    <row r="185" s="14" customFormat="1" spans="9:9">
      <c r="I185" s="15"/>
    </row>
    <row r="186" s="14" customFormat="1" spans="9:9">
      <c r="I186" s="15"/>
    </row>
    <row r="187" s="14" customFormat="1" spans="9:9">
      <c r="I187" s="15"/>
    </row>
    <row r="188" s="14" customFormat="1" spans="9:9">
      <c r="I188" s="15"/>
    </row>
    <row r="189" s="14" customFormat="1" spans="9:9">
      <c r="I189" s="15"/>
    </row>
    <row r="190" s="14" customFormat="1" spans="9:9">
      <c r="I190" s="15"/>
    </row>
    <row r="191" s="14" customFormat="1" spans="9:9">
      <c r="I191" s="15"/>
    </row>
    <row r="192" s="14" customFormat="1" spans="9:9">
      <c r="I192" s="15"/>
    </row>
    <row r="193" s="14" customFormat="1" spans="9:9">
      <c r="I193" s="15"/>
    </row>
    <row r="194" s="14" customFormat="1" spans="9:9">
      <c r="I194" s="15"/>
    </row>
    <row r="195" s="14" customFormat="1" spans="9:9">
      <c r="I195" s="15"/>
    </row>
    <row r="196" s="14" customFormat="1" spans="9:9">
      <c r="I196" s="15"/>
    </row>
    <row r="197" s="14" customFormat="1" spans="9:9">
      <c r="I197" s="15"/>
    </row>
    <row r="198" s="14" customFormat="1" spans="9:9">
      <c r="I198" s="15"/>
    </row>
    <row r="199" s="14" customFormat="1" spans="9:9">
      <c r="I199" s="15"/>
    </row>
    <row r="200" s="14" customFormat="1" spans="9:9">
      <c r="I200" s="15"/>
    </row>
    <row r="201" s="14" customFormat="1" spans="9:9">
      <c r="I201" s="15"/>
    </row>
    <row r="202" s="14" customFormat="1" spans="9:9">
      <c r="I202" s="15"/>
    </row>
    <row r="203" s="14" customFormat="1" spans="9:9">
      <c r="I203" s="15"/>
    </row>
    <row r="204" s="14" customFormat="1" spans="9:9">
      <c r="I204" s="15"/>
    </row>
    <row r="205" s="14" customFormat="1" spans="9:9">
      <c r="I205" s="15"/>
    </row>
    <row r="206" s="14" customFormat="1" spans="9:9">
      <c r="I206" s="15"/>
    </row>
    <row r="207" s="14" customFormat="1" spans="9:9">
      <c r="I207" s="15"/>
    </row>
    <row r="208" s="14" customFormat="1" spans="9:9">
      <c r="I208" s="15"/>
    </row>
    <row r="209" s="14" customFormat="1" spans="9:9">
      <c r="I209" s="15"/>
    </row>
    <row r="210" s="14" customFormat="1" spans="9:9">
      <c r="I210" s="15"/>
    </row>
    <row r="211" s="14" customFormat="1" spans="9:9">
      <c r="I211" s="15"/>
    </row>
    <row r="212" s="14" customFormat="1" spans="9:9">
      <c r="I212" s="15"/>
    </row>
    <row r="213" s="14" customFormat="1" spans="9:9">
      <c r="I213" s="15"/>
    </row>
    <row r="214" s="14" customFormat="1" spans="9:9">
      <c r="I214" s="15"/>
    </row>
    <row r="215" s="14" customFormat="1" spans="9:9">
      <c r="I215" s="15"/>
    </row>
    <row r="216" s="14" customFormat="1" spans="9:9">
      <c r="I216" s="15"/>
    </row>
    <row r="217" s="14" customFormat="1" spans="9:9">
      <c r="I217" s="15"/>
    </row>
    <row r="218" s="14" customFormat="1" spans="9:9">
      <c r="I218" s="15"/>
    </row>
    <row r="219" s="14" customFormat="1" spans="9:9">
      <c r="I219" s="15"/>
    </row>
    <row r="220" s="14" customFormat="1" spans="9:9">
      <c r="I220" s="15"/>
    </row>
    <row r="221" s="14" customFormat="1" spans="9:9">
      <c r="I221" s="15"/>
    </row>
    <row r="222" s="14" customFormat="1" spans="9:9">
      <c r="I222" s="15"/>
    </row>
  </sheetData>
  <mergeCells count="10">
    <mergeCell ref="A1:I1"/>
    <mergeCell ref="H2:I2"/>
    <mergeCell ref="D4:H4"/>
    <mergeCell ref="A10:C10"/>
    <mergeCell ref="A11:C11"/>
    <mergeCell ref="D11:H11"/>
    <mergeCell ref="A3:A4"/>
    <mergeCell ref="B3:B4"/>
    <mergeCell ref="C3:C4"/>
    <mergeCell ref="I3:I4"/>
  </mergeCells>
  <dataValidations count="2">
    <dataValidation type="decimal" operator="between" allowBlank="1" showInputMessage="1" showErrorMessage="1" error="请输入数字类型数据" sqref="D5:D9">
      <formula1>0</formula1>
      <formula2>9999999999.99</formula2>
    </dataValidation>
    <dataValidation allowBlank="1" showInputMessage="1" showErrorMessage="1" error="请输入有效的日期格式&#10;例如：2010-12-12" sqref="E5:E9 F5:F9 G5:G9 H5:H9"/>
  </dataValidations>
  <printOptions horizontalCentered="1"/>
  <pageMargins left="0.196527777777778" right="0.15625" top="0.313888888888889" bottom="0.196527777777778" header="0.235416666666667" footer="0.15625"/>
  <pageSetup paperSize="9" scale="115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2"/>
  <sheetViews>
    <sheetView workbookViewId="0">
      <selection activeCell="B5" sqref="B5:C8"/>
    </sheetView>
  </sheetViews>
  <sheetFormatPr defaultColWidth="9" defaultRowHeight="13.5"/>
  <cols>
    <col min="1" max="1" width="4.5" style="14" customWidth="1"/>
    <col min="2" max="2" width="8.75" style="14" customWidth="1"/>
    <col min="3" max="3" width="18.725" style="14" customWidth="1"/>
    <col min="4" max="4" width="18.1833333333333" style="14" customWidth="1"/>
    <col min="5" max="8" width="13.625" style="14" customWidth="1"/>
    <col min="9" max="9" width="20.05" style="15" customWidth="1"/>
    <col min="10" max="16384" width="9" style="14"/>
  </cols>
  <sheetData>
    <row r="1" s="14" customFormat="1" ht="35" customHeight="1" spans="1:9">
      <c r="A1" s="3" t="s">
        <v>103</v>
      </c>
      <c r="B1" s="3"/>
      <c r="C1" s="3"/>
      <c r="D1" s="3"/>
      <c r="E1" s="3"/>
      <c r="F1" s="3"/>
      <c r="G1" s="3"/>
      <c r="H1" s="3"/>
      <c r="I1" s="25"/>
    </row>
    <row r="2" s="14" customFormat="1" ht="20.25" spans="1:9">
      <c r="A2" s="4"/>
      <c r="B2" s="4"/>
      <c r="C2" s="4"/>
      <c r="H2" s="5" t="s">
        <v>1</v>
      </c>
      <c r="I2" s="25"/>
    </row>
    <row r="3" s="14" customFormat="1" ht="35" customHeight="1" spans="1:9">
      <c r="A3" s="9" t="s">
        <v>2</v>
      </c>
      <c r="B3" s="9" t="s">
        <v>3</v>
      </c>
      <c r="C3" s="16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20" t="s">
        <v>10</v>
      </c>
    </row>
    <row r="4" s="14" customFormat="1" ht="30" customHeight="1" spans="1:9">
      <c r="A4" s="9"/>
      <c r="B4" s="9"/>
      <c r="C4" s="16"/>
      <c r="D4" s="17" t="s">
        <v>11</v>
      </c>
      <c r="E4" s="18"/>
      <c r="F4" s="18"/>
      <c r="G4" s="18"/>
      <c r="H4" s="19"/>
      <c r="I4" s="20"/>
    </row>
    <row r="5" s="14" customFormat="1" ht="30" customHeight="1" spans="1:10">
      <c r="A5" s="20">
        <v>1</v>
      </c>
      <c r="B5" s="21" t="s">
        <v>104</v>
      </c>
      <c r="C5" s="22" t="s">
        <v>105</v>
      </c>
      <c r="D5" s="23">
        <v>4770</v>
      </c>
      <c r="E5" s="23">
        <v>2040</v>
      </c>
      <c r="F5" s="23">
        <v>714</v>
      </c>
      <c r="G5" s="23">
        <v>71.4</v>
      </c>
      <c r="H5" s="23">
        <v>51</v>
      </c>
      <c r="I5" s="26" t="s">
        <v>106</v>
      </c>
      <c r="J5" s="27"/>
    </row>
    <row r="6" s="14" customFormat="1" ht="30" customHeight="1" spans="1:9">
      <c r="A6" s="20">
        <v>2</v>
      </c>
      <c r="B6" s="24" t="s">
        <v>107</v>
      </c>
      <c r="C6" s="24" t="s">
        <v>108</v>
      </c>
      <c r="D6" s="23">
        <v>4770</v>
      </c>
      <c r="E6" s="23">
        <v>2040</v>
      </c>
      <c r="F6" s="23">
        <v>714</v>
      </c>
      <c r="G6" s="23">
        <v>71.4</v>
      </c>
      <c r="H6" s="23">
        <v>51</v>
      </c>
      <c r="I6" s="26" t="s">
        <v>109</v>
      </c>
    </row>
    <row r="7" s="14" customFormat="1" ht="30" customHeight="1" spans="1:9">
      <c r="A7" s="20">
        <v>3</v>
      </c>
      <c r="B7" s="24" t="s">
        <v>110</v>
      </c>
      <c r="C7" s="24" t="s">
        <v>111</v>
      </c>
      <c r="D7" s="23">
        <v>4770</v>
      </c>
      <c r="E7" s="23">
        <v>2040</v>
      </c>
      <c r="F7" s="23">
        <v>714</v>
      </c>
      <c r="G7" s="23">
        <v>71.4</v>
      </c>
      <c r="H7" s="23">
        <v>51</v>
      </c>
      <c r="I7" s="26" t="s">
        <v>112</v>
      </c>
    </row>
    <row r="8" s="14" customFormat="1" ht="30" customHeight="1" spans="1:9">
      <c r="A8" s="20">
        <v>4</v>
      </c>
      <c r="B8" s="24" t="s">
        <v>113</v>
      </c>
      <c r="C8" s="24" t="s">
        <v>114</v>
      </c>
      <c r="D8" s="23">
        <v>4770</v>
      </c>
      <c r="E8" s="23">
        <v>2040</v>
      </c>
      <c r="F8" s="23">
        <v>714</v>
      </c>
      <c r="G8" s="23">
        <v>71.4</v>
      </c>
      <c r="H8" s="23">
        <v>51</v>
      </c>
      <c r="I8" s="26" t="s">
        <v>115</v>
      </c>
    </row>
    <row r="9" s="14" customFormat="1" ht="30" customHeight="1" spans="1:9">
      <c r="A9" s="20" t="s">
        <v>30</v>
      </c>
      <c r="B9" s="20"/>
      <c r="C9" s="20"/>
      <c r="D9" s="20">
        <f t="shared" ref="D9:H9" si="0">SUM(D5+D6+D7+D8)</f>
        <v>19080</v>
      </c>
      <c r="E9" s="20">
        <f t="shared" si="0"/>
        <v>8160</v>
      </c>
      <c r="F9" s="20">
        <f t="shared" si="0"/>
        <v>2856</v>
      </c>
      <c r="G9" s="20">
        <f t="shared" si="0"/>
        <v>285.6</v>
      </c>
      <c r="H9" s="20">
        <f t="shared" si="0"/>
        <v>204</v>
      </c>
      <c r="I9" s="28"/>
    </row>
    <row r="10" s="14" customFormat="1" ht="30" customHeight="1" spans="1:9">
      <c r="A10" s="20" t="s">
        <v>31</v>
      </c>
      <c r="B10" s="20"/>
      <c r="C10" s="20"/>
      <c r="D10" s="20">
        <f>D9+E9+F9+G9+H9</f>
        <v>30585.6</v>
      </c>
      <c r="E10" s="20"/>
      <c r="F10" s="20"/>
      <c r="G10" s="20"/>
      <c r="H10" s="20"/>
      <c r="I10" s="28"/>
    </row>
    <row r="11" s="14" customFormat="1" spans="9:9">
      <c r="I11" s="15"/>
    </row>
    <row r="12" s="14" customFormat="1" spans="9:9">
      <c r="I12" s="15"/>
    </row>
    <row r="13" s="14" customFormat="1" spans="9:9">
      <c r="I13" s="15"/>
    </row>
    <row r="14" s="14" customFormat="1" spans="9:9">
      <c r="I14" s="15"/>
    </row>
    <row r="15" s="14" customFormat="1" spans="9:9">
      <c r="I15" s="15"/>
    </row>
    <row r="16" s="14" customFormat="1" spans="9:9">
      <c r="I16" s="15"/>
    </row>
    <row r="17" s="14" customFormat="1" spans="9:9">
      <c r="I17" s="15"/>
    </row>
    <row r="18" s="14" customFormat="1" spans="9:9">
      <c r="I18" s="15"/>
    </row>
    <row r="19" s="14" customFormat="1" spans="9:9">
      <c r="I19" s="15"/>
    </row>
    <row r="20" s="14" customFormat="1" spans="9:9">
      <c r="I20" s="15"/>
    </row>
    <row r="21" s="14" customFormat="1" spans="9:9">
      <c r="I21" s="15"/>
    </row>
    <row r="22" s="14" customFormat="1" spans="9:9">
      <c r="I22" s="15"/>
    </row>
    <row r="23" s="14" customFormat="1" spans="9:9">
      <c r="I23" s="15"/>
    </row>
    <row r="24" s="14" customFormat="1" spans="9:9">
      <c r="I24" s="15"/>
    </row>
    <row r="25" s="14" customFormat="1" spans="9:9">
      <c r="I25" s="15"/>
    </row>
    <row r="26" s="14" customFormat="1" spans="9:9">
      <c r="I26" s="15"/>
    </row>
    <row r="27" s="14" customFormat="1" spans="9:9">
      <c r="I27" s="15"/>
    </row>
    <row r="28" s="14" customFormat="1" spans="9:9">
      <c r="I28" s="15"/>
    </row>
    <row r="29" s="14" customFormat="1" spans="9:9">
      <c r="I29" s="15"/>
    </row>
    <row r="30" s="14" customFormat="1" spans="9:9">
      <c r="I30" s="15"/>
    </row>
    <row r="31" s="14" customFormat="1" spans="9:9">
      <c r="I31" s="15"/>
    </row>
    <row r="32" s="14" customFormat="1" spans="9:9">
      <c r="I32" s="15"/>
    </row>
    <row r="33" s="14" customFormat="1" spans="9:9">
      <c r="I33" s="15"/>
    </row>
    <row r="34" s="14" customFormat="1" spans="9:9">
      <c r="I34" s="15"/>
    </row>
    <row r="35" s="14" customFormat="1" spans="9:9">
      <c r="I35" s="15"/>
    </row>
    <row r="36" s="14" customFormat="1" spans="9:9">
      <c r="I36" s="15"/>
    </row>
    <row r="37" s="14" customFormat="1" spans="9:9">
      <c r="I37" s="15"/>
    </row>
    <row r="38" s="14" customFormat="1" spans="9:9">
      <c r="I38" s="15"/>
    </row>
    <row r="39" s="14" customFormat="1" spans="9:9">
      <c r="I39" s="15"/>
    </row>
    <row r="40" s="14" customFormat="1" spans="9:9">
      <c r="I40" s="15"/>
    </row>
    <row r="41" s="14" customFormat="1" spans="9:9">
      <c r="I41" s="15"/>
    </row>
    <row r="42" s="14" customFormat="1" spans="9:9">
      <c r="I42" s="15"/>
    </row>
    <row r="43" s="14" customFormat="1" spans="9:9">
      <c r="I43" s="15"/>
    </row>
    <row r="44" s="14" customFormat="1" spans="9:9">
      <c r="I44" s="15"/>
    </row>
    <row r="45" s="14" customFormat="1" spans="9:9">
      <c r="I45" s="15"/>
    </row>
    <row r="46" s="14" customFormat="1" spans="9:9">
      <c r="I46" s="15"/>
    </row>
    <row r="47" s="14" customFormat="1" spans="9:9">
      <c r="I47" s="15"/>
    </row>
    <row r="48" s="14" customFormat="1" spans="9:9">
      <c r="I48" s="15"/>
    </row>
    <row r="49" s="14" customFormat="1" spans="9:9">
      <c r="I49" s="15"/>
    </row>
    <row r="50" s="14" customFormat="1" spans="9:9">
      <c r="I50" s="15"/>
    </row>
    <row r="51" s="14" customFormat="1" spans="9:9">
      <c r="I51" s="15"/>
    </row>
    <row r="52" s="14" customFormat="1" spans="9:9">
      <c r="I52" s="15"/>
    </row>
    <row r="53" s="14" customFormat="1" spans="9:9">
      <c r="I53" s="15"/>
    </row>
    <row r="54" s="14" customFormat="1" spans="9:9">
      <c r="I54" s="15"/>
    </row>
    <row r="55" s="14" customFormat="1" spans="9:9">
      <c r="I55" s="15"/>
    </row>
    <row r="56" s="14" customFormat="1" spans="9:9">
      <c r="I56" s="15"/>
    </row>
    <row r="57" s="14" customFormat="1" spans="9:9">
      <c r="I57" s="15"/>
    </row>
    <row r="58" s="14" customFormat="1" spans="9:9">
      <c r="I58" s="15"/>
    </row>
    <row r="59" s="14" customFormat="1" spans="9:9">
      <c r="I59" s="15"/>
    </row>
    <row r="60" s="14" customFormat="1" spans="9:9">
      <c r="I60" s="15"/>
    </row>
    <row r="61" s="14" customFormat="1" spans="9:9">
      <c r="I61" s="15"/>
    </row>
    <row r="62" s="14" customFormat="1" spans="9:9">
      <c r="I62" s="15"/>
    </row>
    <row r="63" s="14" customFormat="1" spans="9:9">
      <c r="I63" s="15"/>
    </row>
    <row r="64" s="14" customFormat="1" spans="9:9">
      <c r="I64" s="15"/>
    </row>
    <row r="65" s="14" customFormat="1" spans="9:9">
      <c r="I65" s="15"/>
    </row>
    <row r="66" s="14" customFormat="1" spans="9:9">
      <c r="I66" s="15"/>
    </row>
    <row r="67" s="14" customFormat="1" spans="9:9">
      <c r="I67" s="15"/>
    </row>
    <row r="68" s="14" customFormat="1" spans="9:9">
      <c r="I68" s="15"/>
    </row>
    <row r="69" s="14" customFormat="1" spans="9:9">
      <c r="I69" s="15"/>
    </row>
    <row r="70" s="14" customFormat="1" spans="9:9">
      <c r="I70" s="15"/>
    </row>
    <row r="71" s="14" customFormat="1" spans="9:9">
      <c r="I71" s="15"/>
    </row>
    <row r="72" s="14" customFormat="1" spans="9:9">
      <c r="I72" s="15"/>
    </row>
    <row r="73" s="14" customFormat="1" spans="9:9">
      <c r="I73" s="15"/>
    </row>
    <row r="74" s="14" customFormat="1" spans="9:9">
      <c r="I74" s="15"/>
    </row>
    <row r="75" s="14" customFormat="1" spans="9:9">
      <c r="I75" s="15"/>
    </row>
    <row r="76" s="14" customFormat="1" spans="9:9">
      <c r="I76" s="15"/>
    </row>
    <row r="77" s="14" customFormat="1" spans="9:9">
      <c r="I77" s="15"/>
    </row>
    <row r="78" s="14" customFormat="1" spans="9:9">
      <c r="I78" s="15"/>
    </row>
    <row r="79" s="14" customFormat="1" spans="9:9">
      <c r="I79" s="15"/>
    </row>
    <row r="80" s="14" customFormat="1" spans="9:9">
      <c r="I80" s="15"/>
    </row>
    <row r="81" s="14" customFormat="1" spans="9:9">
      <c r="I81" s="15"/>
    </row>
    <row r="82" s="14" customFormat="1" spans="9:9">
      <c r="I82" s="15"/>
    </row>
    <row r="83" s="14" customFormat="1" spans="9:9">
      <c r="I83" s="15"/>
    </row>
    <row r="84" s="14" customFormat="1" spans="9:9">
      <c r="I84" s="15"/>
    </row>
    <row r="85" s="14" customFormat="1" spans="9:9">
      <c r="I85" s="15"/>
    </row>
    <row r="86" s="14" customFormat="1" spans="9:9">
      <c r="I86" s="15"/>
    </row>
    <row r="87" s="14" customFormat="1" spans="9:9">
      <c r="I87" s="15"/>
    </row>
    <row r="88" s="14" customFormat="1" spans="9:9">
      <c r="I88" s="15"/>
    </row>
    <row r="89" s="14" customFormat="1" spans="9:9">
      <c r="I89" s="15"/>
    </row>
    <row r="90" s="14" customFormat="1" spans="9:9">
      <c r="I90" s="15"/>
    </row>
    <row r="91" s="14" customFormat="1" spans="9:9">
      <c r="I91" s="15"/>
    </row>
    <row r="92" s="14" customFormat="1" spans="9:9">
      <c r="I92" s="15"/>
    </row>
    <row r="93" s="14" customFormat="1" spans="9:9">
      <c r="I93" s="15"/>
    </row>
    <row r="94" s="14" customFormat="1" spans="9:9">
      <c r="I94" s="15"/>
    </row>
    <row r="95" s="14" customFormat="1" spans="9:9">
      <c r="I95" s="15"/>
    </row>
    <row r="96" s="14" customFormat="1" spans="9:9">
      <c r="I96" s="15"/>
    </row>
    <row r="97" s="14" customFormat="1" spans="9:9">
      <c r="I97" s="15"/>
    </row>
    <row r="98" s="14" customFormat="1" spans="9:9">
      <c r="I98" s="15"/>
    </row>
    <row r="99" s="14" customFormat="1" spans="9:9">
      <c r="I99" s="15"/>
    </row>
    <row r="100" s="14" customFormat="1" spans="9:9">
      <c r="I100" s="15"/>
    </row>
    <row r="101" s="14" customFormat="1" spans="9:9">
      <c r="I101" s="15"/>
    </row>
    <row r="102" s="14" customFormat="1" spans="9:9">
      <c r="I102" s="15"/>
    </row>
    <row r="103" s="14" customFormat="1" spans="9:9">
      <c r="I103" s="15"/>
    </row>
    <row r="104" s="14" customFormat="1" spans="9:9">
      <c r="I104" s="15"/>
    </row>
    <row r="105" s="14" customFormat="1" spans="9:9">
      <c r="I105" s="15"/>
    </row>
    <row r="106" s="14" customFormat="1" spans="9:9">
      <c r="I106" s="15"/>
    </row>
    <row r="107" s="14" customFormat="1" spans="9:9">
      <c r="I107" s="15"/>
    </row>
    <row r="108" s="14" customFormat="1" spans="9:9">
      <c r="I108" s="15"/>
    </row>
    <row r="109" s="14" customFormat="1" spans="9:9">
      <c r="I109" s="15"/>
    </row>
    <row r="110" s="14" customFormat="1" spans="9:9">
      <c r="I110" s="15"/>
    </row>
    <row r="111" s="14" customFormat="1" spans="9:9">
      <c r="I111" s="15"/>
    </row>
    <row r="112" s="14" customFormat="1" spans="9:9">
      <c r="I112" s="15"/>
    </row>
    <row r="113" s="14" customFormat="1" spans="9:9">
      <c r="I113" s="15"/>
    </row>
    <row r="114" s="14" customFormat="1" spans="9:9">
      <c r="I114" s="15"/>
    </row>
    <row r="115" s="14" customFormat="1" spans="9:9">
      <c r="I115" s="15"/>
    </row>
    <row r="116" s="14" customFormat="1" spans="9:9">
      <c r="I116" s="15"/>
    </row>
    <row r="117" s="14" customFormat="1" spans="9:9">
      <c r="I117" s="15"/>
    </row>
    <row r="118" s="14" customFormat="1" spans="9:9">
      <c r="I118" s="15"/>
    </row>
    <row r="119" s="14" customFormat="1" spans="9:9">
      <c r="I119" s="15"/>
    </row>
    <row r="120" s="14" customFormat="1" spans="9:9">
      <c r="I120" s="15"/>
    </row>
    <row r="121" s="14" customFormat="1" spans="9:9">
      <c r="I121" s="15"/>
    </row>
    <row r="122" s="14" customFormat="1" spans="9:9">
      <c r="I122" s="15"/>
    </row>
    <row r="123" s="14" customFormat="1" spans="9:9">
      <c r="I123" s="15"/>
    </row>
    <row r="124" s="14" customFormat="1" spans="9:9">
      <c r="I124" s="15"/>
    </row>
    <row r="125" s="14" customFormat="1" spans="9:9">
      <c r="I125" s="15"/>
    </row>
    <row r="126" s="14" customFormat="1" spans="9:9">
      <c r="I126" s="15"/>
    </row>
    <row r="127" s="14" customFormat="1" spans="9:9">
      <c r="I127" s="15"/>
    </row>
    <row r="128" s="14" customFormat="1" spans="9:9">
      <c r="I128" s="15"/>
    </row>
    <row r="129" s="14" customFormat="1" spans="9:9">
      <c r="I129" s="15"/>
    </row>
    <row r="130" s="14" customFormat="1" spans="9:9">
      <c r="I130" s="15"/>
    </row>
    <row r="131" s="14" customFormat="1" spans="9:9">
      <c r="I131" s="15"/>
    </row>
    <row r="132" s="14" customFormat="1" spans="9:9">
      <c r="I132" s="15"/>
    </row>
    <row r="133" s="14" customFormat="1" spans="9:9">
      <c r="I133" s="15"/>
    </row>
    <row r="134" s="14" customFormat="1" spans="9:9">
      <c r="I134" s="15"/>
    </row>
    <row r="135" s="14" customFormat="1" spans="9:9">
      <c r="I135" s="15"/>
    </row>
    <row r="136" s="14" customFormat="1" spans="9:9">
      <c r="I136" s="15"/>
    </row>
    <row r="137" s="14" customFormat="1" spans="9:9">
      <c r="I137" s="15"/>
    </row>
    <row r="138" s="14" customFormat="1" spans="9:9">
      <c r="I138" s="15"/>
    </row>
    <row r="139" s="14" customFormat="1" spans="9:9">
      <c r="I139" s="15"/>
    </row>
    <row r="140" s="14" customFormat="1" spans="9:9">
      <c r="I140" s="15"/>
    </row>
    <row r="141" s="14" customFormat="1" spans="9:9">
      <c r="I141" s="15"/>
    </row>
    <row r="142" s="14" customFormat="1" spans="9:9">
      <c r="I142" s="15"/>
    </row>
    <row r="143" s="14" customFormat="1" spans="9:9">
      <c r="I143" s="15"/>
    </row>
    <row r="144" s="14" customFormat="1" spans="9:9">
      <c r="I144" s="15"/>
    </row>
    <row r="145" s="14" customFormat="1" spans="9:9">
      <c r="I145" s="15"/>
    </row>
    <row r="146" s="14" customFormat="1" spans="9:9">
      <c r="I146" s="15"/>
    </row>
    <row r="147" s="14" customFormat="1" spans="9:9">
      <c r="I147" s="15"/>
    </row>
    <row r="148" s="14" customFormat="1" spans="9:9">
      <c r="I148" s="15"/>
    </row>
    <row r="149" s="14" customFormat="1" spans="9:9">
      <c r="I149" s="15"/>
    </row>
    <row r="150" s="14" customFormat="1" spans="9:9">
      <c r="I150" s="15"/>
    </row>
    <row r="151" s="14" customFormat="1" spans="9:9">
      <c r="I151" s="15"/>
    </row>
    <row r="152" s="14" customFormat="1" spans="9:9">
      <c r="I152" s="15"/>
    </row>
    <row r="153" s="14" customFormat="1" spans="9:9">
      <c r="I153" s="15"/>
    </row>
    <row r="154" s="14" customFormat="1" spans="9:9">
      <c r="I154" s="15"/>
    </row>
    <row r="155" s="14" customFormat="1" spans="9:9">
      <c r="I155" s="15"/>
    </row>
    <row r="156" s="14" customFormat="1" spans="9:9">
      <c r="I156" s="15"/>
    </row>
    <row r="157" s="14" customFormat="1" spans="9:9">
      <c r="I157" s="15"/>
    </row>
    <row r="158" s="14" customFormat="1" spans="9:9">
      <c r="I158" s="15"/>
    </row>
    <row r="159" s="14" customFormat="1" spans="9:9">
      <c r="I159" s="15"/>
    </row>
    <row r="160" s="14" customFormat="1" spans="9:9">
      <c r="I160" s="15"/>
    </row>
    <row r="161" s="14" customFormat="1" spans="9:9">
      <c r="I161" s="15"/>
    </row>
    <row r="162" s="14" customFormat="1" spans="9:9">
      <c r="I162" s="15"/>
    </row>
    <row r="163" s="14" customFormat="1" spans="9:9">
      <c r="I163" s="15"/>
    </row>
    <row r="164" s="14" customFormat="1" spans="9:9">
      <c r="I164" s="15"/>
    </row>
    <row r="165" s="14" customFormat="1" spans="9:9">
      <c r="I165" s="15"/>
    </row>
    <row r="166" s="14" customFormat="1" spans="9:9">
      <c r="I166" s="15"/>
    </row>
    <row r="167" s="14" customFormat="1" spans="9:9">
      <c r="I167" s="15"/>
    </row>
    <row r="168" s="14" customFormat="1" spans="9:9">
      <c r="I168" s="15"/>
    </row>
    <row r="169" s="14" customFormat="1" spans="9:9">
      <c r="I169" s="15"/>
    </row>
    <row r="170" s="14" customFormat="1" spans="9:9">
      <c r="I170" s="15"/>
    </row>
    <row r="171" s="14" customFormat="1" spans="9:9">
      <c r="I171" s="15"/>
    </row>
    <row r="172" s="14" customFormat="1" spans="9:9">
      <c r="I172" s="15"/>
    </row>
    <row r="173" s="14" customFormat="1" spans="9:9">
      <c r="I173" s="15"/>
    </row>
    <row r="174" s="14" customFormat="1" spans="9:9">
      <c r="I174" s="15"/>
    </row>
    <row r="175" s="14" customFormat="1" spans="9:9">
      <c r="I175" s="15"/>
    </row>
    <row r="176" s="14" customFormat="1" spans="9:9">
      <c r="I176" s="15"/>
    </row>
    <row r="177" s="14" customFormat="1" spans="9:9">
      <c r="I177" s="15"/>
    </row>
    <row r="178" s="14" customFormat="1" spans="9:9">
      <c r="I178" s="15"/>
    </row>
    <row r="179" s="14" customFormat="1" spans="9:9">
      <c r="I179" s="15"/>
    </row>
    <row r="180" s="14" customFormat="1" spans="9:9">
      <c r="I180" s="15"/>
    </row>
    <row r="181" s="14" customFormat="1" spans="9:9">
      <c r="I181" s="15"/>
    </row>
    <row r="182" s="14" customFormat="1" spans="9:9">
      <c r="I182" s="15"/>
    </row>
    <row r="183" s="14" customFormat="1" spans="9:9">
      <c r="I183" s="15"/>
    </row>
    <row r="184" s="14" customFormat="1" spans="9:9">
      <c r="I184" s="15"/>
    </row>
    <row r="185" s="14" customFormat="1" spans="9:9">
      <c r="I185" s="15"/>
    </row>
    <row r="186" s="14" customFormat="1" spans="9:9">
      <c r="I186" s="15"/>
    </row>
    <row r="187" s="14" customFormat="1" spans="9:9">
      <c r="I187" s="15"/>
    </row>
    <row r="188" s="14" customFormat="1" spans="9:9">
      <c r="I188" s="15"/>
    </row>
    <row r="189" s="14" customFormat="1" spans="9:9">
      <c r="I189" s="15"/>
    </row>
    <row r="190" s="14" customFormat="1" spans="9:9">
      <c r="I190" s="15"/>
    </row>
    <row r="191" s="14" customFormat="1" spans="9:9">
      <c r="I191" s="15"/>
    </row>
    <row r="192" s="14" customFormat="1" spans="9:9">
      <c r="I192" s="15"/>
    </row>
    <row r="193" s="14" customFormat="1" spans="9:9">
      <c r="I193" s="15"/>
    </row>
    <row r="194" s="14" customFormat="1" spans="9:9">
      <c r="I194" s="15"/>
    </row>
    <row r="195" s="14" customFormat="1" spans="9:9">
      <c r="I195" s="15"/>
    </row>
    <row r="196" s="14" customFormat="1" spans="9:9">
      <c r="I196" s="15"/>
    </row>
    <row r="197" s="14" customFormat="1" spans="9:9">
      <c r="I197" s="15"/>
    </row>
    <row r="198" s="14" customFormat="1" spans="9:9">
      <c r="I198" s="15"/>
    </row>
    <row r="199" s="14" customFormat="1" spans="9:9">
      <c r="I199" s="15"/>
    </row>
    <row r="200" s="14" customFormat="1" spans="9:9">
      <c r="I200" s="15"/>
    </row>
    <row r="201" s="14" customFormat="1" spans="9:9">
      <c r="I201" s="15"/>
    </row>
    <row r="202" s="14" customFormat="1" spans="9:9">
      <c r="I202" s="15"/>
    </row>
    <row r="203" s="14" customFormat="1" spans="9:9">
      <c r="I203" s="15"/>
    </row>
    <row r="204" s="14" customFormat="1" spans="9:9">
      <c r="I204" s="15"/>
    </row>
    <row r="205" s="14" customFormat="1" spans="9:9">
      <c r="I205" s="15"/>
    </row>
    <row r="206" s="14" customFormat="1" spans="9:9">
      <c r="I206" s="15"/>
    </row>
    <row r="207" s="14" customFormat="1" spans="9:9">
      <c r="I207" s="15"/>
    </row>
    <row r="208" s="14" customFormat="1" spans="9:9">
      <c r="I208" s="15"/>
    </row>
    <row r="209" s="14" customFormat="1" spans="9:9">
      <c r="I209" s="15"/>
    </row>
    <row r="210" s="14" customFormat="1" spans="9:9">
      <c r="I210" s="15"/>
    </row>
    <row r="211" s="14" customFormat="1" spans="9:9">
      <c r="I211" s="15"/>
    </row>
    <row r="212" s="14" customFormat="1" spans="9:9">
      <c r="I212" s="15"/>
    </row>
    <row r="213" s="14" customFormat="1" spans="9:9">
      <c r="I213" s="15"/>
    </row>
    <row r="214" s="14" customFormat="1" spans="9:9">
      <c r="I214" s="15"/>
    </row>
    <row r="215" s="14" customFormat="1" spans="9:9">
      <c r="I215" s="15"/>
    </row>
    <row r="216" s="14" customFormat="1" spans="9:9">
      <c r="I216" s="15"/>
    </row>
    <row r="217" s="14" customFormat="1" spans="9:9">
      <c r="I217" s="15"/>
    </row>
    <row r="218" s="14" customFormat="1" spans="9:9">
      <c r="I218" s="15"/>
    </row>
    <row r="219" s="14" customFormat="1" spans="9:9">
      <c r="I219" s="15"/>
    </row>
    <row r="220" s="14" customFormat="1" spans="9:9">
      <c r="I220" s="15"/>
    </row>
    <row r="221" s="14" customFormat="1" spans="9:9">
      <c r="I221" s="15"/>
    </row>
    <row r="222" s="14" customFormat="1" spans="9:9">
      <c r="I222" s="15"/>
    </row>
  </sheetData>
  <mergeCells count="10">
    <mergeCell ref="A1:I1"/>
    <mergeCell ref="H2:I2"/>
    <mergeCell ref="D4:H4"/>
    <mergeCell ref="A9:C9"/>
    <mergeCell ref="A10:C10"/>
    <mergeCell ref="D10:H10"/>
    <mergeCell ref="A3:A4"/>
    <mergeCell ref="B3:B4"/>
    <mergeCell ref="C3:C4"/>
    <mergeCell ref="I3:I4"/>
  </mergeCells>
  <dataValidations count="2">
    <dataValidation type="decimal" operator="between" allowBlank="1" showInputMessage="1" showErrorMessage="1" error="请输入数字类型数据" sqref="D5:D8">
      <formula1>0</formula1>
      <formula2>9999999999.99</formula2>
    </dataValidation>
    <dataValidation allowBlank="1" showInputMessage="1" showErrorMessage="1" error="请输入有效的日期格式&#10;例如：2010-12-12" sqref="E5:E8 F5:F8 G5:G8 H5:H8"/>
  </dataValidations>
  <pageMargins left="0.275" right="0.118055555555556" top="0.354166666666667" bottom="1" header="0.196527777777778" footer="0.511805555555556"/>
  <pageSetup paperSize="9" scale="115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2"/>
  <sheetViews>
    <sheetView workbookViewId="0">
      <selection activeCell="B5" sqref="B5:C7"/>
    </sheetView>
  </sheetViews>
  <sheetFormatPr defaultColWidth="9" defaultRowHeight="13.5"/>
  <cols>
    <col min="1" max="1" width="4.5" style="14" customWidth="1"/>
    <col min="2" max="2" width="8.75" style="14" customWidth="1"/>
    <col min="3" max="3" width="18.8666666666667" style="14" customWidth="1"/>
    <col min="4" max="4" width="18.1833333333333" style="14" customWidth="1"/>
    <col min="5" max="8" width="13.625" style="14" customWidth="1"/>
    <col min="9" max="9" width="20.1916666666667" style="15" customWidth="1"/>
    <col min="10" max="16384" width="9" style="14"/>
  </cols>
  <sheetData>
    <row r="1" s="14" customFormat="1" ht="35" customHeight="1" spans="1:9">
      <c r="A1" s="3" t="s">
        <v>116</v>
      </c>
      <c r="B1" s="3"/>
      <c r="C1" s="3"/>
      <c r="D1" s="3"/>
      <c r="E1" s="3"/>
      <c r="F1" s="3"/>
      <c r="G1" s="3"/>
      <c r="H1" s="3"/>
      <c r="I1" s="25"/>
    </row>
    <row r="2" s="14" customFormat="1" ht="20.25" spans="1:9">
      <c r="A2" s="4"/>
      <c r="B2" s="4"/>
      <c r="C2" s="4"/>
      <c r="H2" s="5" t="s">
        <v>1</v>
      </c>
      <c r="I2" s="25"/>
    </row>
    <row r="3" s="14" customFormat="1" ht="35" customHeight="1" spans="1:9">
      <c r="A3" s="9" t="s">
        <v>2</v>
      </c>
      <c r="B3" s="9" t="s">
        <v>3</v>
      </c>
      <c r="C3" s="16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20" t="s">
        <v>10</v>
      </c>
    </row>
    <row r="4" s="14" customFormat="1" ht="30" customHeight="1" spans="1:9">
      <c r="A4" s="9"/>
      <c r="B4" s="9"/>
      <c r="C4" s="16"/>
      <c r="D4" s="17" t="s">
        <v>117</v>
      </c>
      <c r="E4" s="18"/>
      <c r="F4" s="18"/>
      <c r="G4" s="18"/>
      <c r="H4" s="19"/>
      <c r="I4" s="20"/>
    </row>
    <row r="5" s="14" customFormat="1" ht="30" customHeight="1" spans="1:10">
      <c r="A5" s="20">
        <v>1</v>
      </c>
      <c r="B5" s="21" t="s">
        <v>118</v>
      </c>
      <c r="C5" s="22" t="s">
        <v>119</v>
      </c>
      <c r="D5" s="23">
        <v>9540</v>
      </c>
      <c r="E5" s="23">
        <v>4080</v>
      </c>
      <c r="F5" s="23">
        <v>1428</v>
      </c>
      <c r="G5" s="23">
        <v>142.8</v>
      </c>
      <c r="H5" s="23">
        <v>102</v>
      </c>
      <c r="I5" s="26" t="s">
        <v>120</v>
      </c>
      <c r="J5" s="27"/>
    </row>
    <row r="6" s="14" customFormat="1" ht="30" customHeight="1" spans="1:9">
      <c r="A6" s="20">
        <v>2</v>
      </c>
      <c r="B6" s="24" t="s">
        <v>121</v>
      </c>
      <c r="C6" s="31" t="s">
        <v>122</v>
      </c>
      <c r="D6" s="23">
        <v>9540</v>
      </c>
      <c r="E6" s="23">
        <v>4080</v>
      </c>
      <c r="F6" s="23">
        <v>1428</v>
      </c>
      <c r="G6" s="23">
        <v>142.8</v>
      </c>
      <c r="H6" s="23">
        <v>102</v>
      </c>
      <c r="I6" s="26" t="s">
        <v>120</v>
      </c>
    </row>
    <row r="7" s="14" customFormat="1" ht="30" customHeight="1" spans="1:9">
      <c r="A7" s="20">
        <v>3</v>
      </c>
      <c r="B7" s="24" t="s">
        <v>123</v>
      </c>
      <c r="C7" s="31" t="s">
        <v>124</v>
      </c>
      <c r="D7" s="23">
        <v>9540</v>
      </c>
      <c r="E7" s="23">
        <v>4080</v>
      </c>
      <c r="F7" s="23">
        <v>1428</v>
      </c>
      <c r="G7" s="23">
        <v>142.8</v>
      </c>
      <c r="H7" s="23">
        <v>102</v>
      </c>
      <c r="I7" s="26" t="s">
        <v>125</v>
      </c>
    </row>
    <row r="8" s="14" customFormat="1" ht="30" customHeight="1" spans="1:9">
      <c r="A8" s="20" t="s">
        <v>30</v>
      </c>
      <c r="B8" s="20"/>
      <c r="C8" s="20"/>
      <c r="D8" s="20">
        <f t="shared" ref="D8:H8" si="0">SUM(D5+D6+D7)</f>
        <v>28620</v>
      </c>
      <c r="E8" s="20">
        <f t="shared" si="0"/>
        <v>12240</v>
      </c>
      <c r="F8" s="20">
        <f t="shared" si="0"/>
        <v>4284</v>
      </c>
      <c r="G8" s="20">
        <f t="shared" si="0"/>
        <v>428.4</v>
      </c>
      <c r="H8" s="20">
        <f t="shared" si="0"/>
        <v>306</v>
      </c>
      <c r="I8" s="28"/>
    </row>
    <row r="9" s="14" customFormat="1" ht="30" customHeight="1" spans="1:9">
      <c r="A9" s="20" t="s">
        <v>31</v>
      </c>
      <c r="B9" s="20"/>
      <c r="C9" s="20"/>
      <c r="D9" s="20">
        <f>D8+E8+F8+G8+H8</f>
        <v>45878.4</v>
      </c>
      <c r="E9" s="20"/>
      <c r="F9" s="20"/>
      <c r="G9" s="20"/>
      <c r="H9" s="20"/>
      <c r="I9" s="28"/>
    </row>
    <row r="10" s="14" customFormat="1" spans="9:9">
      <c r="I10" s="15"/>
    </row>
    <row r="11" s="14" customFormat="1" spans="9:9">
      <c r="I11" s="15"/>
    </row>
    <row r="12" s="14" customFormat="1" spans="9:9">
      <c r="I12" s="15"/>
    </row>
    <row r="13" s="14" customFormat="1" spans="9:9">
      <c r="I13" s="15"/>
    </row>
    <row r="14" s="14" customFormat="1" spans="9:9">
      <c r="I14" s="15"/>
    </row>
    <row r="15" s="14" customFormat="1" spans="9:9">
      <c r="I15" s="15"/>
    </row>
    <row r="16" s="14" customFormat="1" spans="9:9">
      <c r="I16" s="15"/>
    </row>
    <row r="17" s="14" customFormat="1" spans="9:9">
      <c r="I17" s="15"/>
    </row>
    <row r="18" s="14" customFormat="1" spans="9:9">
      <c r="I18" s="15"/>
    </row>
    <row r="19" s="14" customFormat="1" spans="9:9">
      <c r="I19" s="15"/>
    </row>
    <row r="20" s="14" customFormat="1" spans="9:9">
      <c r="I20" s="15"/>
    </row>
    <row r="21" s="14" customFormat="1" spans="9:9">
      <c r="I21" s="15"/>
    </row>
    <row r="22" s="14" customFormat="1" spans="9:9">
      <c r="I22" s="15"/>
    </row>
    <row r="23" s="14" customFormat="1" spans="9:9">
      <c r="I23" s="15"/>
    </row>
    <row r="24" s="14" customFormat="1" spans="9:9">
      <c r="I24" s="15"/>
    </row>
    <row r="25" s="14" customFormat="1" spans="9:9">
      <c r="I25" s="15"/>
    </row>
    <row r="26" s="14" customFormat="1" spans="9:9">
      <c r="I26" s="15"/>
    </row>
    <row r="27" s="14" customFormat="1" spans="9:9">
      <c r="I27" s="15"/>
    </row>
    <row r="28" s="14" customFormat="1" spans="9:9">
      <c r="I28" s="15"/>
    </row>
    <row r="29" s="14" customFormat="1" spans="9:9">
      <c r="I29" s="15"/>
    </row>
    <row r="30" s="14" customFormat="1" spans="9:9">
      <c r="I30" s="15"/>
    </row>
    <row r="31" s="14" customFormat="1" spans="9:9">
      <c r="I31" s="15"/>
    </row>
    <row r="32" s="14" customFormat="1" spans="9:9">
      <c r="I32" s="15"/>
    </row>
    <row r="33" s="14" customFormat="1" spans="9:9">
      <c r="I33" s="15"/>
    </row>
    <row r="34" s="14" customFormat="1" spans="9:9">
      <c r="I34" s="15"/>
    </row>
    <row r="35" s="14" customFormat="1" spans="9:9">
      <c r="I35" s="15"/>
    </row>
    <row r="36" s="14" customFormat="1" spans="9:9">
      <c r="I36" s="15"/>
    </row>
    <row r="37" s="14" customFormat="1" spans="9:9">
      <c r="I37" s="15"/>
    </row>
    <row r="38" s="14" customFormat="1" spans="9:9">
      <c r="I38" s="15"/>
    </row>
    <row r="39" s="14" customFormat="1" spans="9:9">
      <c r="I39" s="15"/>
    </row>
    <row r="40" s="14" customFormat="1" spans="9:9">
      <c r="I40" s="15"/>
    </row>
    <row r="41" s="14" customFormat="1" spans="9:9">
      <c r="I41" s="15"/>
    </row>
    <row r="42" s="14" customFormat="1" spans="9:9">
      <c r="I42" s="15"/>
    </row>
    <row r="43" s="14" customFormat="1" spans="9:9">
      <c r="I43" s="15"/>
    </row>
    <row r="44" s="14" customFormat="1" spans="9:9">
      <c r="I44" s="15"/>
    </row>
    <row r="45" s="14" customFormat="1" spans="9:9">
      <c r="I45" s="15"/>
    </row>
    <row r="46" s="14" customFormat="1" spans="9:9">
      <c r="I46" s="15"/>
    </row>
    <row r="47" s="14" customFormat="1" spans="9:9">
      <c r="I47" s="15"/>
    </row>
    <row r="48" s="14" customFormat="1" spans="9:9">
      <c r="I48" s="15"/>
    </row>
    <row r="49" s="14" customFormat="1" spans="9:9">
      <c r="I49" s="15"/>
    </row>
    <row r="50" s="14" customFormat="1" spans="9:9">
      <c r="I50" s="15"/>
    </row>
    <row r="51" s="14" customFormat="1" spans="9:9">
      <c r="I51" s="15"/>
    </row>
    <row r="52" s="14" customFormat="1" spans="9:9">
      <c r="I52" s="15"/>
    </row>
    <row r="53" s="14" customFormat="1" spans="9:9">
      <c r="I53" s="15"/>
    </row>
    <row r="54" s="14" customFormat="1" spans="9:9">
      <c r="I54" s="15"/>
    </row>
    <row r="55" s="14" customFormat="1" spans="9:9">
      <c r="I55" s="15"/>
    </row>
    <row r="56" s="14" customFormat="1" spans="9:9">
      <c r="I56" s="15"/>
    </row>
    <row r="57" s="14" customFormat="1" spans="9:9">
      <c r="I57" s="15"/>
    </row>
    <row r="58" s="14" customFormat="1" spans="9:9">
      <c r="I58" s="15"/>
    </row>
    <row r="59" s="14" customFormat="1" spans="9:9">
      <c r="I59" s="15"/>
    </row>
    <row r="60" s="14" customFormat="1" spans="9:9">
      <c r="I60" s="15"/>
    </row>
    <row r="61" s="14" customFormat="1" spans="9:9">
      <c r="I61" s="15"/>
    </row>
    <row r="62" s="14" customFormat="1" spans="9:9">
      <c r="I62" s="15"/>
    </row>
    <row r="63" s="14" customFormat="1" spans="9:9">
      <c r="I63" s="15"/>
    </row>
    <row r="64" s="14" customFormat="1" spans="9:9">
      <c r="I64" s="15"/>
    </row>
    <row r="65" s="14" customFormat="1" spans="9:9">
      <c r="I65" s="15"/>
    </row>
    <row r="66" s="14" customFormat="1" spans="9:9">
      <c r="I66" s="15"/>
    </row>
    <row r="67" s="14" customFormat="1" spans="9:9">
      <c r="I67" s="15"/>
    </row>
    <row r="68" s="14" customFormat="1" spans="9:9">
      <c r="I68" s="15"/>
    </row>
    <row r="69" s="14" customFormat="1" spans="9:9">
      <c r="I69" s="15"/>
    </row>
    <row r="70" s="14" customFormat="1" spans="9:9">
      <c r="I70" s="15"/>
    </row>
    <row r="71" s="14" customFormat="1" spans="9:9">
      <c r="I71" s="15"/>
    </row>
    <row r="72" s="14" customFormat="1" spans="9:9">
      <c r="I72" s="15"/>
    </row>
    <row r="73" s="14" customFormat="1" spans="9:9">
      <c r="I73" s="15"/>
    </row>
    <row r="74" s="14" customFormat="1" spans="9:9">
      <c r="I74" s="15"/>
    </row>
    <row r="75" s="14" customFormat="1" spans="9:9">
      <c r="I75" s="15"/>
    </row>
    <row r="76" s="14" customFormat="1" spans="9:9">
      <c r="I76" s="15"/>
    </row>
    <row r="77" s="14" customFormat="1" spans="9:9">
      <c r="I77" s="15"/>
    </row>
    <row r="78" s="14" customFormat="1" spans="9:9">
      <c r="I78" s="15"/>
    </row>
    <row r="79" s="14" customFormat="1" spans="9:9">
      <c r="I79" s="15"/>
    </row>
    <row r="80" s="14" customFormat="1" spans="9:9">
      <c r="I80" s="15"/>
    </row>
    <row r="81" s="14" customFormat="1" spans="9:9">
      <c r="I81" s="15"/>
    </row>
    <row r="82" s="14" customFormat="1" spans="9:9">
      <c r="I82" s="15"/>
    </row>
    <row r="83" s="14" customFormat="1" spans="9:9">
      <c r="I83" s="15"/>
    </row>
    <row r="84" s="14" customFormat="1" spans="9:9">
      <c r="I84" s="15"/>
    </row>
    <row r="85" s="14" customFormat="1" spans="9:9">
      <c r="I85" s="15"/>
    </row>
    <row r="86" s="14" customFormat="1" spans="9:9">
      <c r="I86" s="15"/>
    </row>
    <row r="87" s="14" customFormat="1" spans="9:9">
      <c r="I87" s="15"/>
    </row>
    <row r="88" s="14" customFormat="1" spans="9:9">
      <c r="I88" s="15"/>
    </row>
    <row r="89" s="14" customFormat="1" spans="9:9">
      <c r="I89" s="15"/>
    </row>
    <row r="90" s="14" customFormat="1" spans="9:9">
      <c r="I90" s="15"/>
    </row>
    <row r="91" s="14" customFormat="1" spans="9:9">
      <c r="I91" s="15"/>
    </row>
    <row r="92" s="14" customFormat="1" spans="9:9">
      <c r="I92" s="15"/>
    </row>
    <row r="93" s="14" customFormat="1" spans="9:9">
      <c r="I93" s="15"/>
    </row>
    <row r="94" s="14" customFormat="1" spans="9:9">
      <c r="I94" s="15"/>
    </row>
    <row r="95" s="14" customFormat="1" spans="9:9">
      <c r="I95" s="15"/>
    </row>
    <row r="96" s="14" customFormat="1" spans="9:9">
      <c r="I96" s="15"/>
    </row>
    <row r="97" s="14" customFormat="1" spans="9:9">
      <c r="I97" s="15"/>
    </row>
    <row r="98" s="14" customFormat="1" spans="9:9">
      <c r="I98" s="15"/>
    </row>
    <row r="99" s="14" customFormat="1" spans="9:9">
      <c r="I99" s="15"/>
    </row>
    <row r="100" s="14" customFormat="1" spans="9:9">
      <c r="I100" s="15"/>
    </row>
    <row r="101" s="14" customFormat="1" spans="9:9">
      <c r="I101" s="15"/>
    </row>
    <row r="102" s="14" customFormat="1" spans="9:9">
      <c r="I102" s="15"/>
    </row>
    <row r="103" s="14" customFormat="1" spans="9:9">
      <c r="I103" s="15"/>
    </row>
    <row r="104" s="14" customFormat="1" spans="9:9">
      <c r="I104" s="15"/>
    </row>
    <row r="105" s="14" customFormat="1" spans="9:9">
      <c r="I105" s="15"/>
    </row>
    <row r="106" s="14" customFormat="1" spans="9:9">
      <c r="I106" s="15"/>
    </row>
    <row r="107" s="14" customFormat="1" spans="9:9">
      <c r="I107" s="15"/>
    </row>
    <row r="108" s="14" customFormat="1" spans="9:9">
      <c r="I108" s="15"/>
    </row>
    <row r="109" s="14" customFormat="1" spans="9:9">
      <c r="I109" s="15"/>
    </row>
    <row r="110" s="14" customFormat="1" spans="9:9">
      <c r="I110" s="15"/>
    </row>
    <row r="111" s="14" customFormat="1" spans="9:9">
      <c r="I111" s="15"/>
    </row>
    <row r="112" s="14" customFormat="1" spans="9:9">
      <c r="I112" s="15"/>
    </row>
    <row r="113" s="14" customFormat="1" spans="9:9">
      <c r="I113" s="15"/>
    </row>
    <row r="114" s="14" customFormat="1" spans="9:9">
      <c r="I114" s="15"/>
    </row>
    <row r="115" s="14" customFormat="1" spans="9:9">
      <c r="I115" s="15"/>
    </row>
    <row r="116" s="14" customFormat="1" spans="9:9">
      <c r="I116" s="15"/>
    </row>
    <row r="117" s="14" customFormat="1" spans="9:9">
      <c r="I117" s="15"/>
    </row>
    <row r="118" s="14" customFormat="1" spans="9:9">
      <c r="I118" s="15"/>
    </row>
    <row r="119" s="14" customFormat="1" spans="9:9">
      <c r="I119" s="15"/>
    </row>
    <row r="120" s="14" customFormat="1" spans="9:9">
      <c r="I120" s="15"/>
    </row>
    <row r="121" s="14" customFormat="1" spans="9:9">
      <c r="I121" s="15"/>
    </row>
    <row r="122" s="14" customFormat="1" spans="9:9">
      <c r="I122" s="15"/>
    </row>
    <row r="123" s="14" customFormat="1" spans="9:9">
      <c r="I123" s="15"/>
    </row>
    <row r="124" s="14" customFormat="1" spans="9:9">
      <c r="I124" s="15"/>
    </row>
    <row r="125" s="14" customFormat="1" spans="9:9">
      <c r="I125" s="15"/>
    </row>
    <row r="126" s="14" customFormat="1" spans="9:9">
      <c r="I126" s="15"/>
    </row>
    <row r="127" s="14" customFormat="1" spans="9:9">
      <c r="I127" s="15"/>
    </row>
    <row r="128" s="14" customFormat="1" spans="9:9">
      <c r="I128" s="15"/>
    </row>
    <row r="129" s="14" customFormat="1" spans="9:9">
      <c r="I129" s="15"/>
    </row>
    <row r="130" s="14" customFormat="1" spans="9:9">
      <c r="I130" s="15"/>
    </row>
    <row r="131" s="14" customFormat="1" spans="9:9">
      <c r="I131" s="15"/>
    </row>
    <row r="132" s="14" customFormat="1" spans="9:9">
      <c r="I132" s="15"/>
    </row>
    <row r="133" s="14" customFormat="1" spans="9:9">
      <c r="I133" s="15"/>
    </row>
    <row r="134" s="14" customFormat="1" spans="9:9">
      <c r="I134" s="15"/>
    </row>
    <row r="135" s="14" customFormat="1" spans="9:9">
      <c r="I135" s="15"/>
    </row>
    <row r="136" s="14" customFormat="1" spans="9:9">
      <c r="I136" s="15"/>
    </row>
    <row r="137" s="14" customFormat="1" spans="9:9">
      <c r="I137" s="15"/>
    </row>
    <row r="138" s="14" customFormat="1" spans="9:9">
      <c r="I138" s="15"/>
    </row>
    <row r="139" s="14" customFormat="1" spans="9:9">
      <c r="I139" s="15"/>
    </row>
    <row r="140" s="14" customFormat="1" spans="9:9">
      <c r="I140" s="15"/>
    </row>
    <row r="141" s="14" customFormat="1" spans="9:9">
      <c r="I141" s="15"/>
    </row>
    <row r="142" s="14" customFormat="1" spans="9:9">
      <c r="I142" s="15"/>
    </row>
    <row r="143" s="14" customFormat="1" spans="9:9">
      <c r="I143" s="15"/>
    </row>
    <row r="144" s="14" customFormat="1" spans="9:9">
      <c r="I144" s="15"/>
    </row>
    <row r="145" s="14" customFormat="1" spans="9:9">
      <c r="I145" s="15"/>
    </row>
    <row r="146" s="14" customFormat="1" spans="9:9">
      <c r="I146" s="15"/>
    </row>
    <row r="147" s="14" customFormat="1" spans="9:9">
      <c r="I147" s="15"/>
    </row>
    <row r="148" s="14" customFormat="1" spans="9:9">
      <c r="I148" s="15"/>
    </row>
    <row r="149" s="14" customFormat="1" spans="9:9">
      <c r="I149" s="15"/>
    </row>
    <row r="150" s="14" customFormat="1" spans="9:9">
      <c r="I150" s="15"/>
    </row>
    <row r="151" s="14" customFormat="1" spans="9:9">
      <c r="I151" s="15"/>
    </row>
    <row r="152" s="14" customFormat="1" spans="9:9">
      <c r="I152" s="15"/>
    </row>
    <row r="153" s="14" customFormat="1" spans="9:9">
      <c r="I153" s="15"/>
    </row>
    <row r="154" s="14" customFormat="1" spans="9:9">
      <c r="I154" s="15"/>
    </row>
    <row r="155" s="14" customFormat="1" spans="9:9">
      <c r="I155" s="15"/>
    </row>
    <row r="156" s="14" customFormat="1" spans="9:9">
      <c r="I156" s="15"/>
    </row>
    <row r="157" s="14" customFormat="1" spans="9:9">
      <c r="I157" s="15"/>
    </row>
    <row r="158" s="14" customFormat="1" spans="9:9">
      <c r="I158" s="15"/>
    </row>
    <row r="159" s="14" customFormat="1" spans="9:9">
      <c r="I159" s="15"/>
    </row>
    <row r="160" s="14" customFormat="1" spans="9:9">
      <c r="I160" s="15"/>
    </row>
    <row r="161" s="14" customFormat="1" spans="9:9">
      <c r="I161" s="15"/>
    </row>
    <row r="162" s="14" customFormat="1" spans="9:9">
      <c r="I162" s="15"/>
    </row>
    <row r="163" s="14" customFormat="1" spans="9:9">
      <c r="I163" s="15"/>
    </row>
    <row r="164" s="14" customFormat="1" spans="9:9">
      <c r="I164" s="15"/>
    </row>
    <row r="165" s="14" customFormat="1" spans="9:9">
      <c r="I165" s="15"/>
    </row>
    <row r="166" s="14" customFormat="1" spans="9:9">
      <c r="I166" s="15"/>
    </row>
    <row r="167" s="14" customFormat="1" spans="9:9">
      <c r="I167" s="15"/>
    </row>
    <row r="168" s="14" customFormat="1" spans="9:9">
      <c r="I168" s="15"/>
    </row>
    <row r="169" s="14" customFormat="1" spans="9:9">
      <c r="I169" s="15"/>
    </row>
    <row r="170" s="14" customFormat="1" spans="9:9">
      <c r="I170" s="15"/>
    </row>
    <row r="171" s="14" customFormat="1" spans="9:9">
      <c r="I171" s="15"/>
    </row>
    <row r="172" s="14" customFormat="1" spans="9:9">
      <c r="I172" s="15"/>
    </row>
    <row r="173" s="14" customFormat="1" spans="9:9">
      <c r="I173" s="15"/>
    </row>
    <row r="174" s="14" customFormat="1" spans="9:9">
      <c r="I174" s="15"/>
    </row>
    <row r="175" s="14" customFormat="1" spans="9:9">
      <c r="I175" s="15"/>
    </row>
    <row r="176" s="14" customFormat="1" spans="9:9">
      <c r="I176" s="15"/>
    </row>
    <row r="177" s="14" customFormat="1" spans="9:9">
      <c r="I177" s="15"/>
    </row>
    <row r="178" s="14" customFormat="1" spans="9:9">
      <c r="I178" s="15"/>
    </row>
    <row r="179" s="14" customFormat="1" spans="9:9">
      <c r="I179" s="15"/>
    </row>
    <row r="180" s="14" customFormat="1" spans="9:9">
      <c r="I180" s="15"/>
    </row>
    <row r="181" s="14" customFormat="1" spans="9:9">
      <c r="I181" s="15"/>
    </row>
    <row r="182" s="14" customFormat="1" spans="9:9">
      <c r="I182" s="15"/>
    </row>
    <row r="183" s="14" customFormat="1" spans="9:9">
      <c r="I183" s="15"/>
    </row>
    <row r="184" s="14" customFormat="1" spans="9:9">
      <c r="I184" s="15"/>
    </row>
    <row r="185" s="14" customFormat="1" spans="9:9">
      <c r="I185" s="15"/>
    </row>
    <row r="186" s="14" customFormat="1" spans="9:9">
      <c r="I186" s="15"/>
    </row>
    <row r="187" s="14" customFormat="1" spans="9:9">
      <c r="I187" s="15"/>
    </row>
    <row r="188" s="14" customFormat="1" spans="9:9">
      <c r="I188" s="15"/>
    </row>
    <row r="189" s="14" customFormat="1" spans="9:9">
      <c r="I189" s="15"/>
    </row>
    <row r="190" s="14" customFormat="1" spans="9:9">
      <c r="I190" s="15"/>
    </row>
    <row r="191" s="14" customFormat="1" spans="9:9">
      <c r="I191" s="15"/>
    </row>
    <row r="192" s="14" customFormat="1" spans="9:9">
      <c r="I192" s="15"/>
    </row>
    <row r="193" s="14" customFormat="1" spans="9:9">
      <c r="I193" s="15"/>
    </row>
    <row r="194" s="14" customFormat="1" spans="9:9">
      <c r="I194" s="15"/>
    </row>
    <row r="195" s="14" customFormat="1" spans="9:9">
      <c r="I195" s="15"/>
    </row>
    <row r="196" s="14" customFormat="1" spans="9:9">
      <c r="I196" s="15"/>
    </row>
    <row r="197" s="14" customFormat="1" spans="9:9">
      <c r="I197" s="15"/>
    </row>
    <row r="198" s="14" customFormat="1" spans="9:9">
      <c r="I198" s="15"/>
    </row>
    <row r="199" s="14" customFormat="1" spans="9:9">
      <c r="I199" s="15"/>
    </row>
    <row r="200" s="14" customFormat="1" spans="9:9">
      <c r="I200" s="15"/>
    </row>
    <row r="201" s="14" customFormat="1" spans="9:9">
      <c r="I201" s="15"/>
    </row>
    <row r="202" s="14" customFormat="1" spans="9:9">
      <c r="I202" s="15"/>
    </row>
    <row r="203" s="14" customFormat="1" spans="9:9">
      <c r="I203" s="15"/>
    </row>
    <row r="204" s="14" customFormat="1" spans="9:9">
      <c r="I204" s="15"/>
    </row>
    <row r="205" s="14" customFormat="1" spans="9:9">
      <c r="I205" s="15"/>
    </row>
    <row r="206" s="14" customFormat="1" spans="9:9">
      <c r="I206" s="15"/>
    </row>
    <row r="207" s="14" customFormat="1" spans="9:9">
      <c r="I207" s="15"/>
    </row>
    <row r="208" s="14" customFormat="1" spans="9:9">
      <c r="I208" s="15"/>
    </row>
    <row r="209" s="14" customFormat="1" spans="9:9">
      <c r="I209" s="15"/>
    </row>
    <row r="210" s="14" customFormat="1" spans="9:9">
      <c r="I210" s="15"/>
    </row>
    <row r="211" s="14" customFormat="1" spans="9:9">
      <c r="I211" s="15"/>
    </row>
    <row r="212" s="14" customFormat="1" spans="9:9">
      <c r="I212" s="15"/>
    </row>
    <row r="213" s="14" customFormat="1" spans="9:9">
      <c r="I213" s="15"/>
    </row>
    <row r="214" s="14" customFormat="1" spans="9:9">
      <c r="I214" s="15"/>
    </row>
    <row r="215" s="14" customFormat="1" spans="9:9">
      <c r="I215" s="15"/>
    </row>
    <row r="216" s="14" customFormat="1" spans="9:9">
      <c r="I216" s="15"/>
    </row>
    <row r="217" s="14" customFormat="1" spans="9:9">
      <c r="I217" s="15"/>
    </row>
    <row r="218" s="14" customFormat="1" spans="9:9">
      <c r="I218" s="15"/>
    </row>
    <row r="219" s="14" customFormat="1" spans="9:9">
      <c r="I219" s="15"/>
    </row>
    <row r="220" s="14" customFormat="1" spans="9:9">
      <c r="I220" s="15"/>
    </row>
    <row r="221" s="14" customFormat="1" spans="9:9">
      <c r="I221" s="15"/>
    </row>
    <row r="222" s="14" customFormat="1" spans="9:9">
      <c r="I222" s="15"/>
    </row>
  </sheetData>
  <mergeCells count="10">
    <mergeCell ref="A1:I1"/>
    <mergeCell ref="H2:I2"/>
    <mergeCell ref="D4:H4"/>
    <mergeCell ref="A8:C8"/>
    <mergeCell ref="A9:C9"/>
    <mergeCell ref="D9:H9"/>
    <mergeCell ref="A3:A4"/>
    <mergeCell ref="B3:B4"/>
    <mergeCell ref="C3:C4"/>
    <mergeCell ref="I3:I4"/>
  </mergeCells>
  <dataValidations count="2">
    <dataValidation type="decimal" operator="between" allowBlank="1" showInputMessage="1" showErrorMessage="1" error="请输入数字类型数据" sqref="D5:D7">
      <formula1>0</formula1>
      <formula2>9999999999.99</formula2>
    </dataValidation>
    <dataValidation allowBlank="1" showInputMessage="1" showErrorMessage="1" error="请输入有效的日期格式&#10;例如：2010-12-12" sqref="E5:E7 F5:F7 G5:G7 H5:H7"/>
  </dataValidations>
  <pageMargins left="0.15625" right="0.118055555555556" top="0.354166666666667" bottom="1" header="0.196527777777778" footer="0.511805555555556"/>
  <pageSetup paperSize="9" scale="115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2"/>
  <sheetViews>
    <sheetView topLeftCell="A28" workbookViewId="0">
      <selection activeCell="D9" sqref="D9"/>
    </sheetView>
  </sheetViews>
  <sheetFormatPr defaultColWidth="9" defaultRowHeight="13.5" outlineLevelCol="3"/>
  <cols>
    <col min="1" max="1" width="8.25" style="2" customWidth="1"/>
    <col min="2" max="2" width="15.5" style="2" customWidth="1"/>
    <col min="3" max="3" width="23.375" style="2" customWidth="1"/>
    <col min="4" max="4" width="26.875" style="2" customWidth="1"/>
    <col min="5" max="16384" width="9" style="2"/>
  </cols>
  <sheetData>
    <row r="1" s="2" customFormat="1" ht="30" customHeight="1" spans="1:4">
      <c r="A1" s="3" t="s">
        <v>126</v>
      </c>
      <c r="B1" s="3"/>
      <c r="C1" s="3"/>
      <c r="D1" s="3"/>
    </row>
    <row r="2" s="2" customFormat="1" ht="20.25" spans="1:4">
      <c r="A2" s="4"/>
      <c r="B2" s="4"/>
      <c r="C2" s="4"/>
      <c r="D2" s="5" t="s">
        <v>1</v>
      </c>
    </row>
    <row r="3" s="2" customFormat="1" ht="25" customHeight="1" spans="1:4">
      <c r="A3" s="6" t="s">
        <v>2</v>
      </c>
      <c r="B3" s="7" t="s">
        <v>3</v>
      </c>
      <c r="C3" s="8" t="s">
        <v>4</v>
      </c>
      <c r="D3" s="9" t="s">
        <v>5</v>
      </c>
    </row>
    <row r="4" s="2" customFormat="1" ht="25" customHeight="1" spans="1:4">
      <c r="A4" s="10"/>
      <c r="B4" s="11"/>
      <c r="C4" s="12"/>
      <c r="D4" s="13" t="s">
        <v>127</v>
      </c>
    </row>
    <row r="5" s="2" customFormat="1" ht="20" customHeight="1" spans="1:4">
      <c r="A5" s="1">
        <v>1</v>
      </c>
      <c r="B5" s="1" t="s">
        <v>128</v>
      </c>
      <c r="C5" s="1" t="s">
        <v>129</v>
      </c>
      <c r="D5" s="1">
        <v>5070</v>
      </c>
    </row>
    <row r="6" s="2" customFormat="1" ht="20" customHeight="1" spans="1:4">
      <c r="A6" s="1">
        <v>2</v>
      </c>
      <c r="B6" s="1" t="s">
        <v>130</v>
      </c>
      <c r="C6" s="1" t="s">
        <v>131</v>
      </c>
      <c r="D6" s="1">
        <v>5070</v>
      </c>
    </row>
    <row r="7" s="2" customFormat="1" ht="20" customHeight="1" spans="1:4">
      <c r="A7" s="1">
        <v>3</v>
      </c>
      <c r="B7" s="1" t="s">
        <v>132</v>
      </c>
      <c r="C7" s="1" t="s">
        <v>133</v>
      </c>
      <c r="D7" s="1">
        <v>5070</v>
      </c>
    </row>
    <row r="8" s="2" customFormat="1" ht="20" customHeight="1" spans="1:4">
      <c r="A8" s="1">
        <v>4</v>
      </c>
      <c r="B8" s="1" t="s">
        <v>134</v>
      </c>
      <c r="C8" s="1" t="s">
        <v>135</v>
      </c>
      <c r="D8" s="1">
        <v>5070</v>
      </c>
    </row>
    <row r="9" s="2" customFormat="1" ht="20" customHeight="1" spans="1:4">
      <c r="A9" s="1">
        <v>5</v>
      </c>
      <c r="B9" s="1" t="s">
        <v>136</v>
      </c>
      <c r="C9" s="1" t="s">
        <v>137</v>
      </c>
      <c r="D9" s="1">
        <v>5070</v>
      </c>
    </row>
    <row r="10" s="2" customFormat="1" ht="20" customHeight="1" spans="1:4">
      <c r="A10" s="1">
        <v>6</v>
      </c>
      <c r="B10" s="1" t="s">
        <v>138</v>
      </c>
      <c r="C10" s="1" t="s">
        <v>139</v>
      </c>
      <c r="D10" s="1">
        <v>5070</v>
      </c>
    </row>
    <row r="11" s="2" customFormat="1" ht="20" customHeight="1" spans="1:4">
      <c r="A11" s="1">
        <v>7</v>
      </c>
      <c r="B11" s="1" t="s">
        <v>140</v>
      </c>
      <c r="C11" s="1" t="s">
        <v>141</v>
      </c>
      <c r="D11" s="1">
        <v>5070</v>
      </c>
    </row>
    <row r="12" s="2" customFormat="1" ht="20" customHeight="1" spans="1:4">
      <c r="A12" s="1">
        <v>8</v>
      </c>
      <c r="B12" s="1" t="s">
        <v>142</v>
      </c>
      <c r="C12" s="1" t="s">
        <v>143</v>
      </c>
      <c r="D12" s="1">
        <v>5070</v>
      </c>
    </row>
    <row r="13" s="2" customFormat="1" ht="20" customHeight="1" spans="1:4">
      <c r="A13" s="1">
        <v>9</v>
      </c>
      <c r="B13" s="1" t="s">
        <v>144</v>
      </c>
      <c r="C13" s="1" t="s">
        <v>145</v>
      </c>
      <c r="D13" s="1">
        <v>5070</v>
      </c>
    </row>
    <row r="14" s="2" customFormat="1" ht="20" customHeight="1" spans="1:4">
      <c r="A14" s="1">
        <v>10</v>
      </c>
      <c r="B14" s="1" t="s">
        <v>146</v>
      </c>
      <c r="C14" s="1" t="s">
        <v>147</v>
      </c>
      <c r="D14" s="1">
        <v>5070</v>
      </c>
    </row>
    <row r="15" s="2" customFormat="1" ht="20" customHeight="1" spans="1:4">
      <c r="A15" s="1">
        <v>11</v>
      </c>
      <c r="B15" s="1" t="s">
        <v>148</v>
      </c>
      <c r="C15" s="1" t="s">
        <v>149</v>
      </c>
      <c r="D15" s="1">
        <v>5070</v>
      </c>
    </row>
    <row r="16" s="2" customFormat="1" ht="20" customHeight="1" spans="1:4">
      <c r="A16" s="1">
        <v>12</v>
      </c>
      <c r="B16" s="1" t="s">
        <v>150</v>
      </c>
      <c r="C16" s="1" t="s">
        <v>151</v>
      </c>
      <c r="D16" s="1">
        <v>5070</v>
      </c>
    </row>
    <row r="17" s="2" customFormat="1" ht="20" customHeight="1" spans="1:4">
      <c r="A17" s="1">
        <v>13</v>
      </c>
      <c r="B17" s="1" t="s">
        <v>152</v>
      </c>
      <c r="C17" s="1" t="s">
        <v>153</v>
      </c>
      <c r="D17" s="1">
        <v>5070</v>
      </c>
    </row>
    <row r="18" s="2" customFormat="1" ht="20" customHeight="1" spans="1:4">
      <c r="A18" s="1">
        <v>14</v>
      </c>
      <c r="B18" s="1" t="s">
        <v>154</v>
      </c>
      <c r="C18" s="1" t="s">
        <v>155</v>
      </c>
      <c r="D18" s="1">
        <v>5070</v>
      </c>
    </row>
    <row r="19" s="2" customFormat="1" ht="20" customHeight="1" spans="1:4">
      <c r="A19" s="1">
        <v>15</v>
      </c>
      <c r="B19" s="1" t="s">
        <v>156</v>
      </c>
      <c r="C19" s="1" t="s">
        <v>157</v>
      </c>
      <c r="D19" s="1">
        <v>5070</v>
      </c>
    </row>
    <row r="20" s="2" customFormat="1" ht="20" customHeight="1" spans="1:4">
      <c r="A20" s="1">
        <v>16</v>
      </c>
      <c r="B20" s="1" t="s">
        <v>158</v>
      </c>
      <c r="C20" s="1" t="s">
        <v>159</v>
      </c>
      <c r="D20" s="1">
        <v>5070</v>
      </c>
    </row>
    <row r="21" s="2" customFormat="1" ht="20" customHeight="1" spans="1:4">
      <c r="A21" s="1">
        <v>17</v>
      </c>
      <c r="B21" s="1" t="s">
        <v>160</v>
      </c>
      <c r="C21" s="1" t="s">
        <v>161</v>
      </c>
      <c r="D21" s="1">
        <v>5070</v>
      </c>
    </row>
    <row r="22" s="2" customFormat="1" ht="20" customHeight="1" spans="1:4">
      <c r="A22" s="1">
        <v>18</v>
      </c>
      <c r="B22" s="1" t="s">
        <v>162</v>
      </c>
      <c r="C22" s="1" t="s">
        <v>163</v>
      </c>
      <c r="D22" s="1">
        <v>5070</v>
      </c>
    </row>
    <row r="23" s="2" customFormat="1" ht="20" customHeight="1" spans="1:4">
      <c r="A23" s="1">
        <v>19</v>
      </c>
      <c r="B23" s="1" t="s">
        <v>164</v>
      </c>
      <c r="C23" s="1" t="s">
        <v>165</v>
      </c>
      <c r="D23" s="1">
        <v>5070</v>
      </c>
    </row>
    <row r="24" s="2" customFormat="1" ht="20" customHeight="1" spans="1:4">
      <c r="A24" s="1">
        <v>20</v>
      </c>
      <c r="B24" s="1" t="s">
        <v>166</v>
      </c>
      <c r="C24" s="1" t="s">
        <v>167</v>
      </c>
      <c r="D24" s="1">
        <v>5070</v>
      </c>
    </row>
    <row r="25" s="2" customFormat="1" ht="20" customHeight="1" spans="1:4">
      <c r="A25" s="1">
        <v>21</v>
      </c>
      <c r="B25" s="1" t="s">
        <v>168</v>
      </c>
      <c r="C25" s="1" t="s">
        <v>169</v>
      </c>
      <c r="D25" s="1">
        <v>5070</v>
      </c>
    </row>
    <row r="26" s="2" customFormat="1" ht="20" customHeight="1" spans="1:4">
      <c r="A26" s="1">
        <v>22</v>
      </c>
      <c r="B26" s="1" t="s">
        <v>170</v>
      </c>
      <c r="C26" s="1" t="s">
        <v>171</v>
      </c>
      <c r="D26" s="1">
        <v>5070</v>
      </c>
    </row>
    <row r="27" s="2" customFormat="1" ht="20" customHeight="1" spans="1:4">
      <c r="A27" s="1">
        <v>23</v>
      </c>
      <c r="B27" s="1" t="s">
        <v>172</v>
      </c>
      <c r="C27" s="1" t="s">
        <v>173</v>
      </c>
      <c r="D27" s="1">
        <v>5070</v>
      </c>
    </row>
    <row r="28" s="2" customFormat="1" ht="20" customHeight="1" spans="1:4">
      <c r="A28" s="1">
        <v>24</v>
      </c>
      <c r="B28" s="1" t="s">
        <v>174</v>
      </c>
      <c r="C28" s="1" t="s">
        <v>175</v>
      </c>
      <c r="D28" s="1">
        <v>5070</v>
      </c>
    </row>
    <row r="29" s="2" customFormat="1" ht="20" customHeight="1" spans="1:4">
      <c r="A29" s="1">
        <v>25</v>
      </c>
      <c r="B29" s="1" t="s">
        <v>176</v>
      </c>
      <c r="C29" s="1" t="s">
        <v>177</v>
      </c>
      <c r="D29" s="1">
        <v>5070</v>
      </c>
    </row>
    <row r="30" s="2" customFormat="1" ht="20" customHeight="1" spans="1:4">
      <c r="A30" s="1">
        <v>26</v>
      </c>
      <c r="B30" s="1" t="s">
        <v>178</v>
      </c>
      <c r="C30" s="1" t="s">
        <v>179</v>
      </c>
      <c r="D30" s="1">
        <v>5070</v>
      </c>
    </row>
    <row r="31" s="2" customFormat="1" ht="20" customHeight="1" spans="1:4">
      <c r="A31" s="1">
        <v>27</v>
      </c>
      <c r="B31" s="1" t="s">
        <v>180</v>
      </c>
      <c r="C31" s="1" t="s">
        <v>181</v>
      </c>
      <c r="D31" s="1">
        <v>5070</v>
      </c>
    </row>
    <row r="32" s="2" customFormat="1" ht="20" customHeight="1" spans="1:4">
      <c r="A32" s="1">
        <v>28</v>
      </c>
      <c r="B32" s="1" t="s">
        <v>182</v>
      </c>
      <c r="C32" s="1" t="s">
        <v>183</v>
      </c>
      <c r="D32" s="1">
        <v>5070</v>
      </c>
    </row>
    <row r="33" s="2" customFormat="1" ht="20" customHeight="1" spans="1:4">
      <c r="A33" s="1">
        <v>29</v>
      </c>
      <c r="B33" s="1" t="s">
        <v>184</v>
      </c>
      <c r="C33" s="1" t="s">
        <v>185</v>
      </c>
      <c r="D33" s="1">
        <v>5070</v>
      </c>
    </row>
    <row r="34" s="2" customFormat="1" ht="20" customHeight="1" spans="1:4">
      <c r="A34" s="1">
        <v>30</v>
      </c>
      <c r="B34" s="1" t="s">
        <v>186</v>
      </c>
      <c r="C34" s="1" t="s">
        <v>187</v>
      </c>
      <c r="D34" s="1">
        <v>5070</v>
      </c>
    </row>
    <row r="35" s="2" customFormat="1" ht="20" customHeight="1" spans="1:4">
      <c r="A35" s="1">
        <v>31</v>
      </c>
      <c r="B35" s="1" t="s">
        <v>188</v>
      </c>
      <c r="C35" s="32" t="s">
        <v>189</v>
      </c>
      <c r="D35" s="1">
        <v>5070</v>
      </c>
    </row>
    <row r="36" s="2" customFormat="1" ht="20" customHeight="1" spans="1:4">
      <c r="A36" s="1">
        <v>32</v>
      </c>
      <c r="B36" s="1" t="s">
        <v>190</v>
      </c>
      <c r="C36" s="1" t="s">
        <v>191</v>
      </c>
      <c r="D36" s="1">
        <v>5070</v>
      </c>
    </row>
    <row r="37" s="2" customFormat="1" ht="20" customHeight="1" spans="1:4">
      <c r="A37" s="1">
        <v>33</v>
      </c>
      <c r="B37" s="1" t="s">
        <v>192</v>
      </c>
      <c r="C37" s="1" t="s">
        <v>193</v>
      </c>
      <c r="D37" s="1">
        <v>5070</v>
      </c>
    </row>
    <row r="38" s="2" customFormat="1" ht="20" customHeight="1" spans="1:4">
      <c r="A38" s="1">
        <v>34</v>
      </c>
      <c r="B38" s="1" t="s">
        <v>194</v>
      </c>
      <c r="C38" s="1" t="s">
        <v>195</v>
      </c>
      <c r="D38" s="1">
        <v>5070</v>
      </c>
    </row>
    <row r="39" s="2" customFormat="1" ht="20" customHeight="1" spans="1:4">
      <c r="A39" s="1">
        <v>35</v>
      </c>
      <c r="B39" s="1" t="s">
        <v>196</v>
      </c>
      <c r="C39" s="1" t="s">
        <v>197</v>
      </c>
      <c r="D39" s="1">
        <v>5070</v>
      </c>
    </row>
    <row r="40" s="2" customFormat="1" ht="20" customHeight="1" spans="1:4">
      <c r="A40" s="1">
        <v>36</v>
      </c>
      <c r="B40" s="1" t="s">
        <v>198</v>
      </c>
      <c r="C40" s="1" t="s">
        <v>199</v>
      </c>
      <c r="D40" s="1">
        <v>5070</v>
      </c>
    </row>
    <row r="41" s="2" customFormat="1" ht="20" customHeight="1" spans="1:4">
      <c r="A41" s="1">
        <v>37</v>
      </c>
      <c r="B41" s="1" t="s">
        <v>200</v>
      </c>
      <c r="C41" s="1" t="s">
        <v>201</v>
      </c>
      <c r="D41" s="1">
        <v>5070</v>
      </c>
    </row>
    <row r="42" s="2" customFormat="1" ht="20" customHeight="1" spans="1:4">
      <c r="A42" s="1" t="s">
        <v>31</v>
      </c>
      <c r="B42" s="1"/>
      <c r="C42" s="1"/>
      <c r="D42" s="1">
        <f>SUM(D5:D41)</f>
        <v>187590</v>
      </c>
    </row>
  </sheetData>
  <mergeCells count="5">
    <mergeCell ref="A1:D1"/>
    <mergeCell ref="A42:C42"/>
    <mergeCell ref="A3:A4"/>
    <mergeCell ref="B3:B4"/>
    <mergeCell ref="C3:C4"/>
  </mergeCells>
  <printOptions horizontalCentered="1"/>
  <pageMargins left="1" right="1" top="0.751388888888889" bottom="0.751388888888889" header="0.297916666666667" footer="0.297916666666667"/>
  <pageSetup paperSize="9" orientation="portrait" horizontalDpi="600"/>
  <headerFooter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D2:F14"/>
  <sheetViews>
    <sheetView workbookViewId="0">
      <selection activeCell="I28" sqref="I28"/>
    </sheetView>
  </sheetViews>
  <sheetFormatPr defaultColWidth="9" defaultRowHeight="13.5" outlineLevelCol="5"/>
  <cols>
    <col min="5" max="5" width="9.375"/>
    <col min="6" max="7" width="10.375"/>
  </cols>
  <sheetData>
    <row r="2" ht="20" customHeight="1" spans="4:5">
      <c r="D2" s="1">
        <v>1</v>
      </c>
      <c r="E2" s="1">
        <v>36589.2</v>
      </c>
    </row>
    <row r="3" ht="20" customHeight="1" spans="4:5">
      <c r="D3" s="1">
        <v>2</v>
      </c>
      <c r="E3" s="1">
        <v>12754.8</v>
      </c>
    </row>
    <row r="4" ht="20" customHeight="1" spans="4:5">
      <c r="D4" s="1">
        <v>3</v>
      </c>
      <c r="E4" s="1">
        <v>18722.1</v>
      </c>
    </row>
    <row r="5" ht="20" customHeight="1" spans="4:5">
      <c r="D5" s="1">
        <v>4</v>
      </c>
      <c r="E5" s="1">
        <v>38914.2</v>
      </c>
    </row>
    <row r="6" ht="20" customHeight="1" spans="4:5">
      <c r="D6" s="1">
        <v>5</v>
      </c>
      <c r="E6" s="1">
        <v>27441.9</v>
      </c>
    </row>
    <row r="7" ht="20" customHeight="1" spans="4:5">
      <c r="D7" s="1">
        <v>6</v>
      </c>
      <c r="E7" s="1">
        <v>27441.9</v>
      </c>
    </row>
    <row r="8" ht="20" customHeight="1" spans="4:5">
      <c r="D8" s="1">
        <v>7</v>
      </c>
      <c r="E8" s="1">
        <v>27131.57</v>
      </c>
    </row>
    <row r="9" ht="20" customHeight="1" spans="4:5">
      <c r="D9" s="1">
        <v>8</v>
      </c>
      <c r="E9" s="1">
        <v>42663.39</v>
      </c>
    </row>
    <row r="10" ht="20" customHeight="1" spans="4:5">
      <c r="D10" s="1">
        <v>9</v>
      </c>
      <c r="E10" s="1">
        <v>53800</v>
      </c>
    </row>
    <row r="11" ht="20" customHeight="1" spans="4:5">
      <c r="D11" s="1">
        <v>10</v>
      </c>
      <c r="E11" s="1">
        <v>172480</v>
      </c>
    </row>
    <row r="12" ht="20" customHeight="1" spans="4:5">
      <c r="D12" s="1">
        <v>11</v>
      </c>
      <c r="E12" s="1">
        <v>173888</v>
      </c>
    </row>
    <row r="13" ht="20" customHeight="1" spans="4:5">
      <c r="D13" s="1">
        <v>12</v>
      </c>
      <c r="E13" s="1">
        <v>166144</v>
      </c>
    </row>
    <row r="14" ht="20" customHeight="1" spans="4:6">
      <c r="D14" s="2" t="s">
        <v>202</v>
      </c>
      <c r="E14" s="2"/>
      <c r="F14">
        <f>SUM(E2:E13)</f>
        <v>797971.06</v>
      </c>
    </row>
  </sheetData>
  <mergeCells count="1">
    <mergeCell ref="D14:E14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政法委员会</vt:lpstr>
      <vt:lpstr>市直工委</vt:lpstr>
      <vt:lpstr>宣传部</vt:lpstr>
      <vt:lpstr>劳动技校</vt:lpstr>
      <vt:lpstr>组织部</vt:lpstr>
      <vt:lpstr>重点大督查</vt:lpstr>
      <vt:lpstr>农工委</vt:lpstr>
      <vt:lpstr>党校</vt:lpstr>
      <vt:lpstr>文体局</vt:lpstr>
      <vt:lpstr>蝉房乡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樊航飞</cp:lastModifiedBy>
  <dcterms:created xsi:type="dcterms:W3CDTF">2017-12-21T08:22:00Z</dcterms:created>
  <dcterms:modified xsi:type="dcterms:W3CDTF">2019-01-11T07:24:42Z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