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454FAED-A764-449E-94DB-725670E113CD}" xr6:coauthVersionLast="38" xr6:coauthVersionMax="38" xr10:uidLastSave="{00000000-0000-0000-0000-000000000000}"/>
  <bookViews>
    <workbookView xWindow="0" yWindow="0" windowWidth="21840" windowHeight="13050" firstSheet="2" activeTab="3" xr2:uid="{00000000-000D-0000-FFFF-FFFF00000000}"/>
  </bookViews>
  <sheets>
    <sheet name="shift1" sheetId="5" state="hidden" r:id="rId1"/>
    <sheet name="2018年项目" sheetId="6" state="hidden" r:id="rId2"/>
    <sheet name="第一批" sheetId="8" r:id="rId3"/>
    <sheet name="第二批" sheetId="9" r:id="rId4"/>
  </sheets>
  <definedNames>
    <definedName name="_xlnm._FilterDatabase" localSheetId="1" hidden="1">'2018年项目'!#REF!</definedName>
    <definedName name="_xlnm._FilterDatabase" localSheetId="0" hidden="1">shift1!#REF!</definedName>
    <definedName name="_xlnm.Print_Titles" localSheetId="1">'2018年项目'!$1:$4</definedName>
    <definedName name="_xlnm.Print_Titles" localSheetId="0">shift1!$1:$4</definedName>
  </definedNames>
  <calcPr calcId="179021"/>
</workbook>
</file>

<file path=xl/calcChain.xml><?xml version="1.0" encoding="utf-8"?>
<calcChain xmlns="http://schemas.openxmlformats.org/spreadsheetml/2006/main">
  <c r="J10" i="5" l="1"/>
  <c r="J11" i="5"/>
  <c r="G66" i="5"/>
  <c r="G86" i="6"/>
</calcChain>
</file>

<file path=xl/sharedStrings.xml><?xml version="1.0" encoding="utf-8"?>
<sst xmlns="http://schemas.openxmlformats.org/spreadsheetml/2006/main" count="665" uniqueCount="291">
  <si>
    <r>
      <t>临泉县</t>
    </r>
    <r>
      <rPr>
        <b/>
        <sz val="20"/>
        <rFont val="Times New Roman"/>
        <family val="1"/>
      </rPr>
      <t>2018</t>
    </r>
    <r>
      <rPr>
        <b/>
        <sz val="20"/>
        <rFont val="黑体"/>
        <family val="3"/>
        <charset val="134"/>
      </rPr>
      <t>年扶贫项目谋划表</t>
    </r>
  </si>
  <si>
    <t>填报时间：</t>
  </si>
  <si>
    <t>类别</t>
  </si>
  <si>
    <t>序号</t>
  </si>
  <si>
    <t>项目名称</t>
  </si>
  <si>
    <t>项目建设单位</t>
  </si>
  <si>
    <r>
      <t>建设</t>
    </r>
    <r>
      <rPr>
        <b/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宋体"/>
        <family val="3"/>
        <charset val="134"/>
      </rPr>
      <t>阶段</t>
    </r>
  </si>
  <si>
    <t>建设规模和内容</t>
  </si>
  <si>
    <t>2018年计划投资</t>
  </si>
  <si>
    <t>预计实施时间</t>
  </si>
  <si>
    <t>2018年工作目标</t>
  </si>
  <si>
    <t>受益情况</t>
  </si>
  <si>
    <t>贫困村数</t>
  </si>
  <si>
    <t>贫困户数</t>
  </si>
  <si>
    <t>贫困人数</t>
  </si>
  <si>
    <t>一、基础设施</t>
  </si>
  <si>
    <t>村道建设</t>
  </si>
  <si>
    <t>交通局</t>
  </si>
  <si>
    <t>新建</t>
  </si>
  <si>
    <t>全县农村村道建设240.038</t>
  </si>
  <si>
    <t>巷道建设</t>
  </si>
  <si>
    <t>全县农村巷道建设908.66</t>
  </si>
  <si>
    <t>八小工程</t>
  </si>
  <si>
    <t>水务局</t>
  </si>
  <si>
    <t>150条中沟，205口大塘，801眼机井，1522座桥涵</t>
  </si>
  <si>
    <t>幼儿园</t>
  </si>
  <si>
    <t>教育局</t>
  </si>
  <si>
    <t>为40个贫困村新建、改建幼儿园</t>
  </si>
  <si>
    <t>卫生室</t>
  </si>
  <si>
    <t>卫计委</t>
  </si>
  <si>
    <t>拟对38个村新建卫生室业务用房，按照每个村35万元标准建设，用于对贫困人口医疗及公共卫生服务的提升保障</t>
  </si>
  <si>
    <t>非扶贫车间配电设施</t>
  </si>
  <si>
    <t>供电公司</t>
  </si>
  <si>
    <r>
      <t>381</t>
    </r>
    <r>
      <rPr>
        <sz val="12"/>
        <color indexed="8"/>
        <rFont val="仿宋_GB2312"/>
        <family val="3"/>
        <charset val="134"/>
      </rPr>
      <t>个贫困村扶贫车间配电设施建设</t>
    </r>
  </si>
  <si>
    <t>光伏电站配电设施</t>
  </si>
  <si>
    <r>
      <t>2018</t>
    </r>
    <r>
      <rPr>
        <sz val="12"/>
        <color indexed="8"/>
        <rFont val="仿宋_GB2312"/>
        <family val="3"/>
        <charset val="134"/>
      </rPr>
      <t>年光伏电站</t>
    </r>
    <r>
      <rPr>
        <sz val="12"/>
        <color indexed="8"/>
        <rFont val="仿宋_GB2312"/>
        <family val="3"/>
        <charset val="134"/>
      </rPr>
      <t>(</t>
    </r>
    <r>
      <rPr>
        <sz val="12"/>
        <color indexed="8"/>
        <rFont val="仿宋_GB2312"/>
        <family val="3"/>
        <charset val="134"/>
      </rPr>
      <t>约</t>
    </r>
    <r>
      <rPr>
        <sz val="12"/>
        <color indexed="8"/>
        <rFont val="仿宋_GB2312"/>
        <family val="3"/>
        <charset val="134"/>
      </rPr>
      <t>42Mw)</t>
    </r>
    <r>
      <rPr>
        <sz val="12"/>
        <color indexed="8"/>
        <rFont val="仿宋_GB2312"/>
        <family val="3"/>
        <charset val="134"/>
      </rPr>
      <t>配电设施建设</t>
    </r>
  </si>
  <si>
    <t>文体广场建设</t>
  </si>
  <si>
    <t>文广新旅局</t>
  </si>
  <si>
    <t>新建文化广场100个</t>
  </si>
  <si>
    <t>路灯</t>
  </si>
  <si>
    <t>住建局</t>
  </si>
  <si>
    <t>全县54个村安装路灯1620盏</t>
  </si>
  <si>
    <t>二、产业发展</t>
  </si>
  <si>
    <t>（一）养殖</t>
  </si>
  <si>
    <t>能繁母猪</t>
  </si>
  <si>
    <t>畜牧局</t>
  </si>
  <si>
    <t>补贴全县884户贫困户当年新增能繁母猪2343只</t>
  </si>
  <si>
    <t>能繁母牛</t>
  </si>
  <si>
    <t>补贴全县300户贫困户新增能繁母牛450只</t>
  </si>
  <si>
    <t>能繁母羊</t>
  </si>
  <si>
    <t>补贴6575户贫困户当年新增能繁母羊36231只</t>
  </si>
  <si>
    <t>（二）种植</t>
  </si>
  <si>
    <t>特色种植业</t>
  </si>
  <si>
    <t>林业局</t>
  </si>
  <si>
    <t>续建</t>
  </si>
  <si>
    <t>全县种植经果林、花卉等5929亩</t>
  </si>
  <si>
    <t>农业委</t>
  </si>
  <si>
    <t>到村到户种植产业项目</t>
  </si>
  <si>
    <t>（三）光伏</t>
  </si>
  <si>
    <t>光伏扶贫</t>
  </si>
  <si>
    <t>发改委</t>
  </si>
  <si>
    <t>临泉县村级和户用光伏扶贫电站42兆瓦</t>
  </si>
  <si>
    <t>（四）电商</t>
  </si>
  <si>
    <t>电商扶贫</t>
  </si>
  <si>
    <t>商务局</t>
  </si>
  <si>
    <t>补贴6个乡镇（街道）20户贫困户建设电商线下体验店</t>
  </si>
  <si>
    <t>（五）旅游</t>
  </si>
  <si>
    <t>旅游</t>
  </si>
  <si>
    <t>奖补全县26个旅游农家乐带动贫困户</t>
  </si>
  <si>
    <t>科技扶贫</t>
  </si>
  <si>
    <t>科技局</t>
  </si>
  <si>
    <t>在2018年出列村中筛选20个科技扶贫项目</t>
  </si>
  <si>
    <t>三、易地扶贫搬迁</t>
  </si>
  <si>
    <t>易地扶贫搬迁工程</t>
  </si>
  <si>
    <r>
      <t>644</t>
    </r>
    <r>
      <rPr>
        <sz val="12"/>
        <color indexed="8"/>
        <rFont val="仿宋_GB2312"/>
        <family val="3"/>
        <charset val="134"/>
      </rPr>
      <t>人的住房建设及基础设施配套</t>
    </r>
  </si>
  <si>
    <t>四、就业脱贫</t>
  </si>
  <si>
    <t>雨露计划</t>
  </si>
  <si>
    <t>扶贫办</t>
  </si>
  <si>
    <t>大中专贫困学生资助</t>
  </si>
  <si>
    <t>就业安置</t>
  </si>
  <si>
    <t>人社局</t>
  </si>
  <si>
    <t>安置3000名贫困户到经营实体就业，按贫困劳动者年就业收入的30%给予补贴</t>
  </si>
  <si>
    <t>文物看管员</t>
  </si>
  <si>
    <t>全县安排131文物看管员</t>
  </si>
  <si>
    <t>技能培训</t>
  </si>
  <si>
    <t>贫困户就业技能培训，计划培训2000人</t>
  </si>
  <si>
    <t>公益性辅助岗位</t>
  </si>
  <si>
    <t>按发放800元工资的50%给予贫困家庭劳动者个人岗位补贴，按每人每月400 元标准给予用人单位岗位补贴，按用人单位为贫困劳动者实际缴纳的社会保险费给予社保补贴，计划实施600人</t>
  </si>
  <si>
    <t>支持贫困户开办网店。建档立卡贫困户设立网店的，免费进行专业培训，颁发“精准扶贫电商服务点”牌子，并给予网络资费补助、网上交易物流快递费用奖补、小额信贷等支持。对持续经营网店3个月以上且网销额达1万元以上的建档立卡贫困户，给予一次性补助0.2万元</t>
  </si>
  <si>
    <t>五、生态保护脱贫</t>
  </si>
  <si>
    <t>/</t>
  </si>
  <si>
    <t>六、智力教育扶贫</t>
  </si>
  <si>
    <t>本科生资助</t>
  </si>
  <si>
    <t>资助在校贫困本科生</t>
  </si>
  <si>
    <t>寄宿生补助</t>
  </si>
  <si>
    <t>义教贫困学生寄宿生补助</t>
  </si>
  <si>
    <t>免除贫困在校生评议内教辅资料费</t>
  </si>
  <si>
    <t>免除2018年义务教育阶段及普通高中建档立卡家庭在校生评议内教辅资料费</t>
  </si>
  <si>
    <t>福彩助你上大学</t>
  </si>
  <si>
    <t>民政局</t>
  </si>
  <si>
    <t>对当年应届高考考取本科以上的贫困户家庭进行资助，每户0.3万元</t>
  </si>
  <si>
    <t>科技特派员</t>
  </si>
  <si>
    <r>
      <t>为</t>
    </r>
    <r>
      <rPr>
        <sz val="12"/>
        <color indexed="8"/>
        <rFont val="Times New Roman"/>
        <family val="1"/>
      </rPr>
      <t>96</t>
    </r>
    <r>
      <rPr>
        <sz val="12"/>
        <color indexed="8"/>
        <rFont val="宋体"/>
        <family val="3"/>
        <charset val="134"/>
      </rPr>
      <t>个贫困村派送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宋体"/>
        <family val="3"/>
        <charset val="134"/>
      </rPr>
      <t>名科技特派人员</t>
    </r>
  </si>
  <si>
    <t>七、医疗健康脱贫</t>
  </si>
  <si>
    <t>精神残疾人服药补助</t>
  </si>
  <si>
    <t>残联</t>
  </si>
  <si>
    <t>贫困精神残疾人服药补助，计划实施2700人</t>
  </si>
  <si>
    <t>贫困残疾儿童抢救性康复</t>
  </si>
  <si>
    <t>计划实施161人</t>
  </si>
  <si>
    <t>新农合</t>
  </si>
  <si>
    <t>148089人，为贫困户代缴2019年新农合参合参保人数</t>
  </si>
  <si>
    <t>流感疫苗接种</t>
  </si>
  <si>
    <t>县卫计委、疾控中心</t>
  </si>
  <si>
    <t>给予贫困人口中的60岁及以上人口接种流感疫苗(53464人)</t>
  </si>
  <si>
    <t>2018年度贫困人口家庭医生签约</t>
  </si>
  <si>
    <t>县卫计委</t>
  </si>
  <si>
    <t>2018年为全县贫困人口家庭医生签约个人承担部分代缴费</t>
  </si>
  <si>
    <t>2018年度乡村医生培训</t>
  </si>
  <si>
    <t>县医院和中医院组织人员对全县乡村医生进行分期、分批次集中培训</t>
  </si>
  <si>
    <t>180补充医保</t>
  </si>
  <si>
    <t>实施“180”工程，为全县所有贫困人员在“三保障一兜底”的基础上，对其中的慢性病人的慢性门诊在一个年度内，再进行80%的报补。</t>
  </si>
  <si>
    <t>“351”工程减半</t>
  </si>
  <si>
    <t>实施“351”工程，为全县所有贫困人员的“三保障一兜底”提供资金支持</t>
  </si>
  <si>
    <t>35-64岁贫困育龄妇女宫颈癌初筛项目</t>
  </si>
  <si>
    <t>35-64岁贫困育龄妇女宫颈癌初筛检查(7000*49元=34.3万)</t>
  </si>
  <si>
    <t>6-24月贫困儿童营养补充剂</t>
  </si>
  <si>
    <t>6-24月龄贫困儿童营养包发放(400*129.6元+运费0.2万+宣传印刷费0.3万=5.684万)</t>
  </si>
  <si>
    <t>健康脱贫宣传车</t>
  </si>
  <si>
    <t>33个乡镇卫生院每个卫生院各一辆，用于健康脱贫政策宣传及服务</t>
  </si>
  <si>
    <t>村医家庭巡诊包</t>
  </si>
  <si>
    <t>给每个村级签约医生配备1个巡诊包，用于对贫困人口入户巡诊工作</t>
  </si>
  <si>
    <t>35-64岁贫困育龄妇女乳腺癌初筛项目</t>
  </si>
  <si>
    <t>35-64岁贫困育龄妇女乳腺癌初筛检查(2000*79=15.8万)</t>
  </si>
  <si>
    <t>新生儿疾病筛查</t>
  </si>
  <si>
    <t>新生儿疾病筛查(700*40元=2.8万)</t>
  </si>
  <si>
    <t>唐氏综合征筛查</t>
  </si>
  <si>
    <t>孕期唐氏综合症筛查(13500*200元=270万)</t>
  </si>
  <si>
    <t>八、金融扶贫</t>
  </si>
  <si>
    <t>小额信贷风险补偿金</t>
  </si>
  <si>
    <t>为金融机构提供风险补偿金，支持发展小额信贷</t>
  </si>
  <si>
    <t>小额信贷贴息</t>
  </si>
  <si>
    <r>
      <t>为贫困户提供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万元以下、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年期内免抵押、免担保的信用贷款，县财政按贷款基准利率予以贴息</t>
    </r>
  </si>
  <si>
    <t>小额信贷保险保费</t>
  </si>
  <si>
    <t>为贫困户购买人身意外伤害险，降低小额信贷风险</t>
  </si>
  <si>
    <t>九、社会兜底脱贫</t>
  </si>
  <si>
    <t>危房改造</t>
  </si>
  <si>
    <r>
      <t>实施危房改造，重建</t>
    </r>
    <r>
      <rPr>
        <sz val="12"/>
        <color indexed="8"/>
        <rFont val="Times New Roman"/>
        <family val="1"/>
      </rPr>
      <t>3195</t>
    </r>
    <r>
      <rPr>
        <sz val="12"/>
        <color indexed="8"/>
        <rFont val="宋体"/>
        <family val="3"/>
        <charset val="134"/>
      </rPr>
      <t>户，修缮</t>
    </r>
    <r>
      <rPr>
        <sz val="12"/>
        <color indexed="8"/>
        <rFont val="Times New Roman"/>
        <family val="1"/>
      </rPr>
      <t>592</t>
    </r>
    <r>
      <rPr>
        <sz val="12"/>
        <color indexed="8"/>
        <rFont val="宋体"/>
        <family val="3"/>
        <charset val="134"/>
      </rPr>
      <t>户，保障贫困户住房安全</t>
    </r>
  </si>
  <si>
    <t>新农保</t>
  </si>
  <si>
    <t>为贫困户代缴2019年新农保参合资金</t>
  </si>
  <si>
    <t>贫困户亲子鉴定</t>
  </si>
  <si>
    <t>公安局</t>
  </si>
  <si>
    <t>贫困户无户口人员亲子鉴定费用</t>
  </si>
  <si>
    <t>困难残疾人生活补贴</t>
  </si>
  <si>
    <t>19000人（其中一级、二级15000人，三级、四级4000人）；一级、贰级残疾人年人均800元，三级、四级残疾人年人均400元）</t>
  </si>
  <si>
    <t>农村低保</t>
  </si>
  <si>
    <t>农村低保实行分类施保：一类430元；二类260元；三类170元</t>
  </si>
  <si>
    <t>十、社会扶贫</t>
  </si>
  <si>
    <t>驻村工作队经费</t>
  </si>
  <si>
    <t>扶贫日活动</t>
  </si>
  <si>
    <t>组织实施“10·17”扶贫日活动</t>
  </si>
  <si>
    <t>合计</t>
  </si>
  <si>
    <t>单位：万元</t>
  </si>
  <si>
    <t>牵头单位</t>
  </si>
  <si>
    <t>预计结束时间</t>
  </si>
  <si>
    <t>备注</t>
  </si>
  <si>
    <t>一、基础设施及基本公共服务</t>
  </si>
  <si>
    <t>全县农村村道建设240.038公里</t>
  </si>
  <si>
    <t>美丽办</t>
  </si>
  <si>
    <t>全县农村巷道建设908.66公里</t>
  </si>
  <si>
    <t>150条中沟，205口大塘，801眼机井，1522座桥（每座按30万元）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</si>
  <si>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</si>
  <si>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285</t>
    </r>
    <r>
      <rPr>
        <sz val="12"/>
        <color indexed="8"/>
        <rFont val="仿宋_GB2312"/>
        <family val="3"/>
        <charset val="134"/>
      </rPr>
      <t>个贫困村扶贫车间配电设施建设</t>
    </r>
  </si>
  <si>
    <t>电网</t>
  </si>
  <si>
    <t>变压器增容33台，线路改造12.307千米，户表整改2505个</t>
  </si>
  <si>
    <t>健身器材</t>
  </si>
  <si>
    <t>文广新旅局（体育局）</t>
  </si>
  <si>
    <t>为100个文化广场配备健身器材100套</t>
  </si>
  <si>
    <t>下水道</t>
  </si>
  <si>
    <t>新修村级下水道479196米</t>
  </si>
  <si>
    <t>改水改厕</t>
  </si>
  <si>
    <t>户厕44386个，公厕62个（户厕0.1万元，公厕10万元）</t>
  </si>
  <si>
    <t>贫困村技能培训室</t>
  </si>
  <si>
    <r>
      <t>陶老、</t>
    </r>
    <r>
      <rPr>
        <sz val="12"/>
        <rFont val="宋体"/>
        <family val="3"/>
        <charset val="134"/>
      </rPr>
      <t>鲖</t>
    </r>
    <r>
      <rPr>
        <sz val="12"/>
        <rFont val="仿宋_GB2312"/>
        <family val="3"/>
        <charset val="134"/>
      </rPr>
      <t>城镇3个农民文化活动室</t>
    </r>
  </si>
  <si>
    <t>高标准农田水利项目</t>
  </si>
  <si>
    <t>国土</t>
  </si>
  <si>
    <t>新建8个乡镇街道26个村，建设高标准农田面积8206.2982公顷</t>
  </si>
  <si>
    <t>贫困村基础设施及基本公共服务设施</t>
  </si>
  <si>
    <t>96个贫困村基础设施及基本公共服务设施</t>
  </si>
  <si>
    <t>发展“一村一品”</t>
  </si>
  <si>
    <t>285个非贫困村带动贫困户发展一村一品产业</t>
  </si>
  <si>
    <t>贫困户发展特色种植业</t>
  </si>
  <si>
    <t>贫困户从事特色种植业每亩补贴500元</t>
  </si>
  <si>
    <t>新型农业经营主体</t>
  </si>
  <si>
    <t>发展50亩以上中药材、花卉、食用菌等奖补</t>
  </si>
  <si>
    <t>千亿斤粮食增长工程</t>
  </si>
  <si>
    <t>计划建设规模4万亩；建设田间排水工程、灌溉工程、道路、农田林网</t>
  </si>
  <si>
    <t>（三）扶贫车间</t>
  </si>
  <si>
    <t xml:space="preserve">                                                                </t>
  </si>
  <si>
    <t>非贫困村扶贫车间</t>
  </si>
  <si>
    <t>新建285个非贫困村扶贫车间</t>
  </si>
  <si>
    <t>（四）光伏</t>
  </si>
  <si>
    <t>（五）电商</t>
  </si>
  <si>
    <t>补贴全县86户贫困户建设电商线下体验店</t>
  </si>
  <si>
    <t>（六）旅游</t>
  </si>
  <si>
    <t>扶贫村旅游富民工程</t>
  </si>
  <si>
    <t>奖补4个带动贫困户国家级旅游扶贫村项目</t>
  </si>
  <si>
    <t>全县安排131个文物看管员</t>
  </si>
  <si>
    <t>秸秆综合利用</t>
  </si>
  <si>
    <t>环保局</t>
  </si>
  <si>
    <t>义务贫困学生寄宿生补助</t>
  </si>
  <si>
    <t>补助义教贫困学生寄宿生14297人</t>
  </si>
  <si>
    <t>幼儿园资助</t>
  </si>
  <si>
    <t>资助全县贫困家庭幼儿3349人</t>
  </si>
  <si>
    <t>普通高中国家助学金</t>
  </si>
  <si>
    <r>
      <t>发放普通高中国家助学金</t>
    </r>
    <r>
      <rPr>
        <sz val="11"/>
        <rFont val="Times New Roman"/>
        <family val="1"/>
      </rPr>
      <t>6413</t>
    </r>
    <r>
      <rPr>
        <sz val="11"/>
        <rFont val="宋体"/>
        <family val="3"/>
        <charset val="134"/>
      </rPr>
      <t>人</t>
    </r>
  </si>
  <si>
    <t>普通高中免学杂费</t>
  </si>
  <si>
    <t>为1501个普通高中生免学杂费</t>
  </si>
  <si>
    <t>中职国家助学金</t>
  </si>
  <si>
    <r>
      <t>发放中职国家助学金</t>
    </r>
    <r>
      <rPr>
        <sz val="11"/>
        <rFont val="Times New Roman"/>
        <family val="1"/>
      </rPr>
      <t>6724</t>
    </r>
    <r>
      <rPr>
        <sz val="11"/>
        <rFont val="宋体"/>
        <family val="3"/>
        <charset val="134"/>
      </rPr>
      <t>人</t>
    </r>
  </si>
  <si>
    <t>中职免学费</t>
  </si>
  <si>
    <r>
      <t>为</t>
    </r>
    <r>
      <rPr>
        <sz val="11"/>
        <rFont val="仿宋_GB2312"/>
        <family val="3"/>
        <charset val="134"/>
      </rPr>
      <t>7148</t>
    </r>
    <r>
      <rPr>
        <sz val="11"/>
        <rFont val="仿宋_GB2312"/>
        <family val="3"/>
        <charset val="134"/>
      </rPr>
      <t>个中职学生免学杂费</t>
    </r>
  </si>
  <si>
    <t>科技扶贫人员</t>
  </si>
  <si>
    <r>
      <t>为</t>
    </r>
    <r>
      <rPr>
        <sz val="12"/>
        <color indexed="8"/>
        <rFont val="仿宋_GB2312"/>
        <family val="3"/>
        <charset val="134"/>
      </rPr>
      <t>96个贫困村每村派送1名科技扶贫人员，指导种养殖、健康、科技、宣传教育推广</t>
    </r>
  </si>
  <si>
    <t xml:space="preserve"> </t>
  </si>
  <si>
    <t>流动医疗车</t>
  </si>
  <si>
    <t>33个乡镇卫生院每个卫生院各一辆，用于健康脱贫政、签约医生移动医疗站</t>
  </si>
  <si>
    <t>新农合代缴</t>
  </si>
  <si>
    <t>为贫困户共148089人，代缴2018年新农合资金</t>
  </si>
  <si>
    <r>
      <t>为贫困户提供</t>
    </r>
    <r>
      <rPr>
        <sz val="12"/>
        <rFont val="仿宋_GB2312"/>
        <family val="3"/>
        <charset val="134"/>
      </rPr>
      <t>5万元以下、3年期内免抵押、免担保的信用贷款，县财政按贷款基准利率予以贴息</t>
    </r>
  </si>
  <si>
    <r>
      <t>实施危房改造，重建</t>
    </r>
    <r>
      <rPr>
        <sz val="12"/>
        <color indexed="8"/>
        <rFont val="仿宋_GB2312"/>
        <family val="3"/>
        <charset val="134"/>
      </rPr>
      <t>3195户，修缮592户，保障贫困户住房安全</t>
    </r>
  </si>
  <si>
    <t>为贫困户代缴2018年新农保参合资金</t>
  </si>
  <si>
    <t>2018年</t>
  </si>
  <si>
    <t>扶贫专干绩效岗位津贴</t>
  </si>
  <si>
    <t>组织部</t>
  </si>
  <si>
    <t>扶贫村干部381名（不含无扶贫任务的社区），每人每月基本报酬1700元，绩效报酬300元，岗位津贴600元</t>
  </si>
  <si>
    <t>选派帮扶干部生活补贴</t>
  </si>
  <si>
    <t>全县选派帮扶干部130名，每人每月1500元</t>
  </si>
  <si>
    <t>退休的选派帮扶干部工资差额补贴</t>
  </si>
  <si>
    <t>退休的选派帮扶干部15名，工资差额补贴平均每人每月2860元</t>
  </si>
  <si>
    <t>扶贫村干部报酬增加额</t>
  </si>
  <si>
    <t>在岗的381名扶贫村干部每人每月增加600元。其中，从1月份补发的有235人，从4月份补发的有52人，从9月份补发的有86人，从10月份补发的有8人</t>
  </si>
  <si>
    <t>扶贫村干部参加城镇职工养老保险费用</t>
  </si>
  <si>
    <t>381名扶贫村干部参加城镇职工养老保险费用</t>
  </si>
  <si>
    <t>实施单位</t>
  </si>
  <si>
    <r>
      <t>建设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阶段</t>
    </r>
  </si>
  <si>
    <t>实施地点</t>
  </si>
  <si>
    <t>资金来源</t>
  </si>
  <si>
    <r>
      <t>计划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总投资</t>
    </r>
  </si>
  <si>
    <r>
      <t>预计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实施时间</t>
    </r>
  </si>
  <si>
    <r>
      <t>预计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结束时间</t>
    </r>
  </si>
  <si>
    <t>预计
受益人数</t>
  </si>
  <si>
    <t>上级</t>
  </si>
  <si>
    <t>县级</t>
  </si>
  <si>
    <t>镇级</t>
  </si>
  <si>
    <t>自筹</t>
  </si>
  <si>
    <r>
      <t>沙河市</t>
    </r>
    <r>
      <rPr>
        <b/>
        <sz val="20"/>
        <rFont val="Times New Roman"/>
        <family val="1"/>
      </rPr>
      <t>2018</t>
    </r>
    <r>
      <rPr>
        <b/>
        <sz val="20"/>
        <rFont val="黑体"/>
        <family val="3"/>
        <charset val="134"/>
      </rPr>
      <t>年扶贫项目库（第一批）</t>
    </r>
    <phoneticPr fontId="33" type="noConversion"/>
  </si>
  <si>
    <t>扶贫办</t>
    <phoneticPr fontId="33" type="noConversion"/>
  </si>
  <si>
    <t>新建、扩建</t>
    <phoneticPr fontId="33" type="noConversion"/>
  </si>
  <si>
    <r>
      <t xml:space="preserve"> </t>
    </r>
    <r>
      <rPr>
        <sz val="12"/>
        <rFont val="宋体"/>
        <family val="3"/>
        <charset val="134"/>
      </rPr>
      <t xml:space="preserve">                   </t>
    </r>
    <phoneticPr fontId="33" type="noConversion"/>
  </si>
  <si>
    <t>扶贫发展</t>
    <phoneticPr fontId="33" type="noConversion"/>
  </si>
  <si>
    <t>河北省金沙河面业集团</t>
    <phoneticPr fontId="36" type="noConversion"/>
  </si>
  <si>
    <t>沙河市利多实业有限公司</t>
    <phoneticPr fontId="36" type="noConversion"/>
  </si>
  <si>
    <r>
      <t>沙河市</t>
    </r>
    <r>
      <rPr>
        <b/>
        <sz val="20"/>
        <rFont val="Times New Roman"/>
        <family val="1"/>
      </rPr>
      <t>2018</t>
    </r>
    <r>
      <rPr>
        <b/>
        <sz val="20"/>
        <rFont val="黑体"/>
        <family val="3"/>
        <charset val="134"/>
      </rPr>
      <t>年扶贫项目库（第二批）</t>
    </r>
    <phoneticPr fontId="33" type="noConversion"/>
  </si>
  <si>
    <t>河北省宝晟农业开发有限公司资产收益项目</t>
    <phoneticPr fontId="33" type="noConversion"/>
  </si>
  <si>
    <t>沙河市智博农业开发有限公司资产收益项目</t>
    <phoneticPr fontId="33" type="noConversion"/>
  </si>
  <si>
    <t>沙河市绿泽生态种植有限公司资产收益项目</t>
    <phoneticPr fontId="33" type="noConversion"/>
  </si>
  <si>
    <t>河北金源饲料有限公司资产收益项目</t>
    <phoneticPr fontId="33" type="noConversion"/>
  </si>
  <si>
    <t>沙河市凤栖谷旅游开发有限公司资产收益项目</t>
    <phoneticPr fontId="33" type="noConversion"/>
  </si>
  <si>
    <t>河北省宝晟农业开发有限公司资产收益项目</t>
    <phoneticPr fontId="36" type="noConversion"/>
  </si>
  <si>
    <t>河北省金沙河面业集团资产收益项目</t>
    <phoneticPr fontId="36" type="noConversion"/>
  </si>
  <si>
    <t>沙河市利多实业有限公司资产收益项目</t>
    <phoneticPr fontId="36" type="noConversion"/>
  </si>
  <si>
    <t>河北省宝晟农业开发有限公司</t>
    <phoneticPr fontId="36" type="noConversion"/>
  </si>
  <si>
    <t>农业生态观光旅游</t>
    <phoneticPr fontId="33" type="noConversion"/>
  </si>
  <si>
    <t>红薯、经济作物种植</t>
    <phoneticPr fontId="36" type="noConversion"/>
  </si>
  <si>
    <t>农业生态观光种植</t>
    <phoneticPr fontId="33" type="noConversion"/>
  </si>
  <si>
    <t>经济作物种植</t>
    <phoneticPr fontId="33" type="noConversion"/>
  </si>
  <si>
    <t>农业生态观光园</t>
    <phoneticPr fontId="33" type="noConversion"/>
  </si>
  <si>
    <t>饲料加工</t>
    <phoneticPr fontId="33" type="noConversion"/>
  </si>
  <si>
    <t>旅游开发</t>
    <phoneticPr fontId="33" type="noConversion"/>
  </si>
  <si>
    <t>河北省宝晟农业开发有限公司</t>
    <phoneticPr fontId="33" type="noConversion"/>
  </si>
  <si>
    <t>沙河市智博农业开发有限公司</t>
    <phoneticPr fontId="33" type="noConversion"/>
  </si>
  <si>
    <t>沙河市绿泽生态种植有限公司</t>
    <phoneticPr fontId="33" type="noConversion"/>
  </si>
  <si>
    <t>河北金源饲料有限公司</t>
    <phoneticPr fontId="33" type="noConversion"/>
  </si>
  <si>
    <t>沙河市凤栖谷旅游开发有限公司</t>
    <phoneticPr fontId="33" type="noConversion"/>
  </si>
  <si>
    <t>白塔镇张下曹村</t>
    <phoneticPr fontId="33" type="noConversion"/>
  </si>
  <si>
    <t>册井乡贾沟</t>
    <phoneticPr fontId="33" type="noConversion"/>
  </si>
  <si>
    <t>柴关安河村</t>
    <phoneticPr fontId="33" type="noConversion"/>
  </si>
  <si>
    <t>沙河市北环路东</t>
    <phoneticPr fontId="33" type="noConversion"/>
  </si>
  <si>
    <t>温家沟</t>
    <phoneticPr fontId="33" type="noConversion"/>
  </si>
  <si>
    <t>十里亭镇南高村</t>
    <phoneticPr fontId="33" type="noConversion"/>
  </si>
  <si>
    <t>十里亭镇葛泉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</si>
</sst>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0_);\(0\)"/>
  </numFmts>
  <fonts count="38" x14ac:knownFonts="1">
    <font>
      <sz val="12"/>
      <name val="宋体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b/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3"/>
      <name val="黑体"/>
      <family val="3"/>
      <charset val="134"/>
    </font>
    <font>
      <sz val="13"/>
      <name val="宋体"/>
      <family val="3"/>
      <charset val="134"/>
    </font>
    <font>
      <b/>
      <sz val="12"/>
      <color indexed="8"/>
      <name val="Times New Roman"/>
      <family val="1"/>
    </font>
    <font>
      <b/>
      <sz val="11"/>
      <name val="黑体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color indexed="8"/>
      <name val="Times New Roman"/>
      <family val="1"/>
    </font>
    <font>
      <sz val="12"/>
      <color indexed="8"/>
      <name val="仿宋_GB2312"/>
      <family val="3"/>
      <charset val="134"/>
    </font>
    <font>
      <b/>
      <i/>
      <sz val="11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/>
    <xf numFmtId="0" fontId="2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3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5" fillId="0" borderId="0"/>
    <xf numFmtId="0" fontId="35" fillId="0" borderId="0"/>
  </cellStyleXfs>
  <cellXfs count="89">
    <xf numFmtId="0" fontId="0" fillId="0" borderId="0" xfId="0">
      <alignment vertical="center"/>
    </xf>
    <xf numFmtId="0" fontId="4" fillId="0" borderId="1" xfId="5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2" fillId="0" borderId="0" xfId="5" applyFont="1" applyAlignment="1">
      <alignment horizontal="center" vertical="center" wrapText="1"/>
    </xf>
    <xf numFmtId="0" fontId="26" fillId="0" borderId="0" xfId="5" applyFont="1" applyAlignment="1">
      <alignment vertical="center" wrapText="1"/>
    </xf>
    <xf numFmtId="0" fontId="25" fillId="0" borderId="0" xfId="5" applyAlignment="1">
      <alignment horizontal="center" vertical="center" wrapText="1"/>
    </xf>
    <xf numFmtId="0" fontId="25" fillId="0" borderId="0" xfId="5" applyAlignment="1">
      <alignment horizontal="left" vertical="center" wrapText="1"/>
    </xf>
    <xf numFmtId="0" fontId="25" fillId="0" borderId="0" xfId="5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 wrapText="1"/>
    </xf>
    <xf numFmtId="0" fontId="15" fillId="0" borderId="4" xfId="5" applyFont="1" applyFill="1" applyBorder="1" applyAlignment="1">
      <alignment horizontal="center" vertical="center" wrapText="1"/>
    </xf>
    <xf numFmtId="178" fontId="10" fillId="0" borderId="4" xfId="5" applyNumberFormat="1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177" fontId="10" fillId="0" borderId="4" xfId="5" applyNumberFormat="1" applyFont="1" applyBorder="1" applyAlignment="1">
      <alignment horizontal="center" vertical="center" wrapText="1"/>
    </xf>
    <xf numFmtId="0" fontId="31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left" vertical="center" wrapText="1"/>
    </xf>
    <xf numFmtId="0" fontId="15" fillId="0" borderId="3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29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left" vertical="center" wrapText="1"/>
    </xf>
    <xf numFmtId="0" fontId="14" fillId="0" borderId="4" xfId="5" applyFont="1" applyBorder="1" applyAlignment="1">
      <alignment horizontal="left" vertical="center" wrapText="1"/>
    </xf>
    <xf numFmtId="0" fontId="32" fillId="0" borderId="3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31" fillId="0" borderId="3" xfId="5" applyFont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7" fillId="0" borderId="3" xfId="37" applyFont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176" fontId="9" fillId="0" borderId="1" xfId="5" applyNumberFormat="1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8" fillId="0" borderId="3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6" fillId="0" borderId="9" xfId="5" applyFont="1" applyBorder="1" applyAlignment="1">
      <alignment horizontal="left" vertical="center" wrapText="1"/>
    </xf>
    <xf numFmtId="0" fontId="14" fillId="0" borderId="3" xfId="5" applyFont="1" applyBorder="1" applyAlignment="1">
      <alignment horizontal="center" vertical="center" wrapText="1"/>
    </xf>
    <xf numFmtId="0" fontId="37" fillId="0" borderId="2" xfId="37" applyFont="1" applyBorder="1" applyAlignment="1">
      <alignment horizontal="center" vertical="center"/>
    </xf>
    <xf numFmtId="0" fontId="37" fillId="0" borderId="5" xfId="37" applyFont="1" applyBorder="1" applyAlignment="1">
      <alignment horizontal="center" vertical="center"/>
    </xf>
    <xf numFmtId="0" fontId="37" fillId="0" borderId="4" xfId="37" applyFont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4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5" applyNumberFormat="1" applyFont="1" applyFill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4" fillId="0" borderId="0" xfId="5" applyNumberFormat="1" applyFont="1" applyFill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7" fillId="0" borderId="3" xfId="37" applyFont="1" applyBorder="1" applyAlignment="1">
      <alignment horizontal="center" vertical="center" wrapText="1"/>
    </xf>
  </cellXfs>
  <cellStyles count="38">
    <cellStyle name="0,0_x000d__x000a_NA_x000d__x000a_" xfId="10" xr:uid="{00000000-0005-0000-0000-000000000000}"/>
    <cellStyle name="0,0_x000d__x000a_NA_x000d__x000a_ 2" xfId="13" xr:uid="{00000000-0005-0000-0000-000001000000}"/>
    <cellStyle name="0,0_x000d__x000a_NA_x000d__x000a_ 3" xfId="1" xr:uid="{00000000-0005-0000-0000-000002000000}"/>
    <cellStyle name="e鯪9Y_x000b_" xfId="14" xr:uid="{00000000-0005-0000-0000-000003000000}"/>
    <cellStyle name="e鯪9Y_x000b_ 2" xfId="15" xr:uid="{00000000-0005-0000-0000-000004000000}"/>
    <cellStyle name="e鯪9Y_x000b_ 3" xfId="16" xr:uid="{00000000-0005-0000-0000-000005000000}"/>
    <cellStyle name="Normal_谋划项目表" xfId="7" xr:uid="{00000000-0005-0000-0000-000006000000}"/>
    <cellStyle name="百分比 2" xfId="3" xr:uid="{00000000-0005-0000-0000-000007000000}"/>
    <cellStyle name="常规" xfId="0" builtinId="0"/>
    <cellStyle name="常规 10" xfId="11" xr:uid="{00000000-0005-0000-0000-000009000000}"/>
    <cellStyle name="常规 11" xfId="18" xr:uid="{00000000-0005-0000-0000-00000A000000}"/>
    <cellStyle name="常规 12" xfId="5" xr:uid="{00000000-0005-0000-0000-00000B000000}"/>
    <cellStyle name="常规 13" xfId="37" xr:uid="{7B580CA2-6F8B-460E-8054-0766321B2391}"/>
    <cellStyle name="常规 2" xfId="19" xr:uid="{00000000-0005-0000-0000-00000C000000}"/>
    <cellStyle name="常规 2 13" xfId="36" xr:uid="{00000000-0005-0000-0000-00000D000000}"/>
    <cellStyle name="常规 2 2" xfId="9" xr:uid="{00000000-0005-0000-0000-00000E000000}"/>
    <cellStyle name="常规 2 3" xfId="12" xr:uid="{00000000-0005-0000-0000-00000F000000}"/>
    <cellStyle name="常规 24" xfId="20" xr:uid="{00000000-0005-0000-0000-000010000000}"/>
    <cellStyle name="常规 24 2" xfId="8" xr:uid="{00000000-0005-0000-0000-000011000000}"/>
    <cellStyle name="常规 24 3" xfId="21" xr:uid="{00000000-0005-0000-0000-000012000000}"/>
    <cellStyle name="常规 3" xfId="22" xr:uid="{00000000-0005-0000-0000-000013000000}"/>
    <cellStyle name="常规 3 2" xfId="23" xr:uid="{00000000-0005-0000-0000-000014000000}"/>
    <cellStyle name="常规 4" xfId="24" xr:uid="{00000000-0005-0000-0000-000015000000}"/>
    <cellStyle name="常规 5" xfId="25" xr:uid="{00000000-0005-0000-0000-000016000000}"/>
    <cellStyle name="常规 5 2" xfId="4" xr:uid="{00000000-0005-0000-0000-000017000000}"/>
    <cellStyle name="常规 5 3" xfId="6" xr:uid="{00000000-0005-0000-0000-000018000000}"/>
    <cellStyle name="常规 6" xfId="2" xr:uid="{00000000-0005-0000-0000-000019000000}"/>
    <cellStyle name="常规 7" xfId="26" xr:uid="{00000000-0005-0000-0000-00001A000000}"/>
    <cellStyle name="常规 8" xfId="27" xr:uid="{00000000-0005-0000-0000-00001B000000}"/>
    <cellStyle name="常规 9" xfId="28" xr:uid="{00000000-0005-0000-0000-00001C000000}"/>
    <cellStyle name="常规 9 2" xfId="29" xr:uid="{00000000-0005-0000-0000-00001D000000}"/>
    <cellStyle name="常规 9 3" xfId="30" xr:uid="{00000000-0005-0000-0000-00001E000000}"/>
    <cellStyle name="普通_活用表_亿元表" xfId="31" xr:uid="{00000000-0005-0000-0000-00001F000000}"/>
    <cellStyle name="千位分隔 2" xfId="32" xr:uid="{00000000-0005-0000-0000-000020000000}"/>
    <cellStyle name="样式 1" xfId="17" xr:uid="{00000000-0005-0000-0000-000021000000}"/>
    <cellStyle name="样式 1 2" xfId="33" xr:uid="{00000000-0005-0000-0000-000022000000}"/>
    <cellStyle name="样式 1 3" xfId="34" xr:uid="{00000000-0005-0000-0000-000023000000}"/>
    <cellStyle name="样式 1 4" xfId="3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Zeros="0" workbookViewId="0">
      <pane activePane="bottomRight" state="frozen"/>
      <selection activeCell="F14" sqref="F14"/>
    </sheetView>
  </sheetViews>
  <sheetFormatPr defaultColWidth="8.75" defaultRowHeight="14.25" x14ac:dyDescent="0.15"/>
  <cols>
    <col min="1" max="1" width="6.5" style="6" customWidth="1"/>
    <col min="2" max="2" width="8.375" style="6" customWidth="1"/>
    <col min="3" max="3" width="20.875" style="7" customWidth="1"/>
    <col min="4" max="4" width="11.875" style="7" customWidth="1"/>
    <col min="5" max="5" width="11.125" style="7" customWidth="1"/>
    <col min="6" max="6" width="57.375" style="8" customWidth="1"/>
    <col min="7" max="7" width="21.75" style="8" customWidth="1"/>
    <col min="8" max="8" width="10.875" style="8" customWidth="1"/>
    <col min="9" max="9" width="10.25" style="8" customWidth="1"/>
    <col min="10" max="12" width="9.625" style="8" customWidth="1"/>
    <col min="13" max="16384" width="8.75" style="8"/>
  </cols>
  <sheetData>
    <row r="1" spans="1:12" ht="39.75" customHeight="1" x14ac:dyDescent="0.1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4" customHeight="1" x14ac:dyDescent="0.15">
      <c r="A2" s="46"/>
      <c r="B2" s="46"/>
      <c r="C2" s="46"/>
      <c r="D2" s="9"/>
      <c r="E2" s="9"/>
      <c r="F2" s="9"/>
      <c r="G2" s="9"/>
      <c r="H2" s="10"/>
      <c r="I2" s="10"/>
      <c r="J2" s="10"/>
      <c r="K2" s="38" t="s">
        <v>1</v>
      </c>
      <c r="L2" s="10"/>
    </row>
    <row r="3" spans="1:12" s="2" customFormat="1" ht="21.95" customHeight="1" x14ac:dyDescent="0.15">
      <c r="A3" s="50" t="s">
        <v>2</v>
      </c>
      <c r="B3" s="50" t="s">
        <v>3</v>
      </c>
      <c r="C3" s="50" t="s">
        <v>4</v>
      </c>
      <c r="D3" s="50" t="s">
        <v>5</v>
      </c>
      <c r="E3" s="62" t="s">
        <v>6</v>
      </c>
      <c r="F3" s="50" t="s">
        <v>7</v>
      </c>
      <c r="G3" s="50" t="s">
        <v>8</v>
      </c>
      <c r="H3" s="52" t="s">
        <v>9</v>
      </c>
      <c r="I3" s="52" t="s">
        <v>10</v>
      </c>
      <c r="J3" s="47" t="s">
        <v>11</v>
      </c>
      <c r="K3" s="47"/>
      <c r="L3" s="47"/>
    </row>
    <row r="4" spans="1:12" s="3" customFormat="1" ht="36.950000000000003" customHeight="1" x14ac:dyDescent="0.15">
      <c r="A4" s="51"/>
      <c r="B4" s="51"/>
      <c r="C4" s="51"/>
      <c r="D4" s="51"/>
      <c r="E4" s="63"/>
      <c r="F4" s="51"/>
      <c r="G4" s="51"/>
      <c r="H4" s="52"/>
      <c r="I4" s="52"/>
      <c r="J4" s="11" t="s">
        <v>12</v>
      </c>
      <c r="K4" s="11" t="s">
        <v>13</v>
      </c>
      <c r="L4" s="11" t="s">
        <v>14</v>
      </c>
    </row>
    <row r="5" spans="1:12" s="3" customFormat="1" ht="24.95" customHeight="1" x14ac:dyDescent="0.15">
      <c r="A5" s="56" t="s">
        <v>15</v>
      </c>
      <c r="B5" s="13">
        <v>1</v>
      </c>
      <c r="C5" s="32" t="s">
        <v>16</v>
      </c>
      <c r="D5" s="13" t="s">
        <v>17</v>
      </c>
      <c r="E5" s="13" t="s">
        <v>18</v>
      </c>
      <c r="F5" s="13" t="s">
        <v>19</v>
      </c>
      <c r="G5" s="13">
        <v>15602.47</v>
      </c>
      <c r="H5" s="13"/>
      <c r="I5" s="13"/>
      <c r="J5" s="14"/>
      <c r="K5" s="14"/>
      <c r="L5" s="14"/>
    </row>
    <row r="6" spans="1:12" s="3" customFormat="1" ht="24.95" customHeight="1" x14ac:dyDescent="0.15">
      <c r="A6" s="56"/>
      <c r="B6" s="13">
        <v>2</v>
      </c>
      <c r="C6" s="32" t="s">
        <v>20</v>
      </c>
      <c r="D6" s="13" t="s">
        <v>17</v>
      </c>
      <c r="E6" s="13" t="s">
        <v>18</v>
      </c>
      <c r="F6" s="13" t="s">
        <v>21</v>
      </c>
      <c r="G6" s="13">
        <v>36346.400000000001</v>
      </c>
      <c r="H6" s="13"/>
      <c r="I6" s="13"/>
      <c r="J6" s="14"/>
      <c r="K6" s="14"/>
      <c r="L6" s="14"/>
    </row>
    <row r="7" spans="1:12" s="3" customFormat="1" ht="33" customHeight="1" x14ac:dyDescent="0.15">
      <c r="A7" s="56"/>
      <c r="B7" s="13">
        <v>3</v>
      </c>
      <c r="C7" s="32" t="s">
        <v>22</v>
      </c>
      <c r="D7" s="13" t="s">
        <v>23</v>
      </c>
      <c r="E7" s="13" t="s">
        <v>18</v>
      </c>
      <c r="F7" s="13" t="s">
        <v>24</v>
      </c>
      <c r="G7" s="13">
        <v>34242</v>
      </c>
      <c r="H7" s="13"/>
      <c r="I7" s="13"/>
      <c r="J7" s="14"/>
      <c r="K7" s="14"/>
      <c r="L7" s="14"/>
    </row>
    <row r="8" spans="1:12" s="3" customFormat="1" ht="24.95" customHeight="1" x14ac:dyDescent="0.15">
      <c r="A8" s="56"/>
      <c r="B8" s="13">
        <v>4</v>
      </c>
      <c r="C8" s="32" t="s">
        <v>25</v>
      </c>
      <c r="D8" s="13" t="s">
        <v>26</v>
      </c>
      <c r="E8" s="13" t="s">
        <v>18</v>
      </c>
      <c r="F8" s="13" t="s">
        <v>27</v>
      </c>
      <c r="G8" s="13">
        <v>5000</v>
      </c>
      <c r="H8" s="13"/>
      <c r="I8" s="13"/>
      <c r="J8" s="14"/>
      <c r="K8" s="14"/>
      <c r="L8" s="14"/>
    </row>
    <row r="9" spans="1:12" s="3" customFormat="1" ht="33.950000000000003" customHeight="1" x14ac:dyDescent="0.15">
      <c r="A9" s="56"/>
      <c r="B9" s="13">
        <v>5</v>
      </c>
      <c r="C9" s="32" t="s">
        <v>28</v>
      </c>
      <c r="D9" s="13" t="s">
        <v>29</v>
      </c>
      <c r="E9" s="13" t="s">
        <v>18</v>
      </c>
      <c r="F9" s="14" t="s">
        <v>30</v>
      </c>
      <c r="G9" s="13">
        <v>1330</v>
      </c>
      <c r="H9" s="13"/>
      <c r="I9" s="13"/>
      <c r="J9" s="14"/>
      <c r="K9" s="14"/>
      <c r="L9" s="14"/>
    </row>
    <row r="10" spans="1:12" s="3" customFormat="1" ht="30" customHeight="1" x14ac:dyDescent="0.15">
      <c r="A10" s="56"/>
      <c r="B10" s="13">
        <v>6</v>
      </c>
      <c r="C10" s="32" t="s">
        <v>31</v>
      </c>
      <c r="D10" s="13" t="s">
        <v>32</v>
      </c>
      <c r="E10" s="13" t="s">
        <v>18</v>
      </c>
      <c r="F10" s="13" t="s">
        <v>33</v>
      </c>
      <c r="G10" s="13">
        <v>5556.24</v>
      </c>
      <c r="H10" s="13"/>
      <c r="I10" s="13"/>
      <c r="J10" s="33">
        <f>SUM(K10:R10)</f>
        <v>0</v>
      </c>
      <c r="K10" s="14"/>
      <c r="L10" s="14"/>
    </row>
    <row r="11" spans="1:12" s="3" customFormat="1" ht="30" customHeight="1" x14ac:dyDescent="0.15">
      <c r="A11" s="56"/>
      <c r="B11" s="13">
        <v>7</v>
      </c>
      <c r="C11" s="32" t="s">
        <v>34</v>
      </c>
      <c r="D11" s="13" t="s">
        <v>32</v>
      </c>
      <c r="E11" s="13" t="s">
        <v>18</v>
      </c>
      <c r="F11" s="13" t="s">
        <v>35</v>
      </c>
      <c r="G11" s="13">
        <v>1091</v>
      </c>
      <c r="H11" s="13"/>
      <c r="I11" s="13"/>
      <c r="J11" s="33">
        <f>SUM(K11:R11)</f>
        <v>0</v>
      </c>
      <c r="K11" s="14"/>
      <c r="L11" s="14"/>
    </row>
    <row r="12" spans="1:12" s="3" customFormat="1" ht="30" customHeight="1" x14ac:dyDescent="0.15">
      <c r="A12" s="56"/>
      <c r="B12" s="13">
        <v>8</v>
      </c>
      <c r="C12" s="32" t="s">
        <v>36</v>
      </c>
      <c r="D12" s="13" t="s">
        <v>37</v>
      </c>
      <c r="E12" s="13" t="s">
        <v>18</v>
      </c>
      <c r="F12" s="15" t="s">
        <v>38</v>
      </c>
      <c r="G12" s="13">
        <v>1800</v>
      </c>
      <c r="H12" s="13"/>
      <c r="I12" s="13"/>
      <c r="J12" s="14"/>
      <c r="K12" s="14"/>
      <c r="L12" s="14"/>
    </row>
    <row r="13" spans="1:12" s="3" customFormat="1" ht="30" customHeight="1" x14ac:dyDescent="0.15">
      <c r="A13" s="57"/>
      <c r="B13" s="13">
        <v>9</v>
      </c>
      <c r="C13" s="32" t="s">
        <v>39</v>
      </c>
      <c r="D13" s="13" t="s">
        <v>40</v>
      </c>
      <c r="E13" s="13" t="s">
        <v>18</v>
      </c>
      <c r="F13" s="13" t="s">
        <v>41</v>
      </c>
      <c r="G13" s="13">
        <v>648</v>
      </c>
      <c r="H13" s="13"/>
      <c r="I13" s="13"/>
      <c r="J13" s="14"/>
      <c r="K13" s="14"/>
      <c r="L13" s="14"/>
    </row>
    <row r="14" spans="1:12" s="3" customFormat="1" ht="24.95" customHeight="1" x14ac:dyDescent="0.15">
      <c r="A14" s="56" t="s">
        <v>42</v>
      </c>
      <c r="B14" s="48" t="s">
        <v>43</v>
      </c>
      <c r="C14" s="49"/>
      <c r="D14" s="13"/>
      <c r="E14" s="13"/>
      <c r="F14" s="13"/>
      <c r="G14" s="13">
        <v>0</v>
      </c>
      <c r="H14" s="13"/>
      <c r="I14" s="13"/>
      <c r="J14" s="14"/>
      <c r="K14" s="14"/>
      <c r="L14" s="14"/>
    </row>
    <row r="15" spans="1:12" s="2" customFormat="1" ht="24.95" customHeight="1" x14ac:dyDescent="0.15">
      <c r="A15" s="56"/>
      <c r="B15" s="14">
        <v>1</v>
      </c>
      <c r="C15" s="26" t="s">
        <v>44</v>
      </c>
      <c r="D15" s="14" t="s">
        <v>45</v>
      </c>
      <c r="E15" s="13" t="s">
        <v>18</v>
      </c>
      <c r="F15" s="14" t="s">
        <v>46</v>
      </c>
      <c r="G15" s="14">
        <v>351</v>
      </c>
      <c r="H15" s="14"/>
      <c r="I15" s="14"/>
      <c r="J15" s="14"/>
      <c r="K15" s="14">
        <v>298</v>
      </c>
      <c r="L15" s="14"/>
    </row>
    <row r="16" spans="1:12" s="4" customFormat="1" ht="24.95" customHeight="1" x14ac:dyDescent="0.15">
      <c r="A16" s="56"/>
      <c r="B16" s="14">
        <v>2</v>
      </c>
      <c r="C16" s="26" t="s">
        <v>47</v>
      </c>
      <c r="D16" s="14" t="s">
        <v>45</v>
      </c>
      <c r="E16" s="13" t="s">
        <v>18</v>
      </c>
      <c r="F16" s="14" t="s">
        <v>48</v>
      </c>
      <c r="G16" s="14">
        <v>150</v>
      </c>
      <c r="H16" s="14"/>
      <c r="I16" s="14"/>
      <c r="J16" s="14"/>
      <c r="K16" s="14">
        <v>84</v>
      </c>
      <c r="L16" s="14"/>
    </row>
    <row r="17" spans="1:12" s="4" customFormat="1" ht="33" customHeight="1" x14ac:dyDescent="0.15">
      <c r="A17" s="56"/>
      <c r="B17" s="14">
        <v>3</v>
      </c>
      <c r="C17" s="26" t="s">
        <v>49</v>
      </c>
      <c r="D17" s="14" t="s">
        <v>45</v>
      </c>
      <c r="E17" s="13" t="s">
        <v>18</v>
      </c>
      <c r="F17" s="14" t="s">
        <v>50</v>
      </c>
      <c r="G17" s="14">
        <v>2898</v>
      </c>
      <c r="H17" s="14"/>
      <c r="I17" s="14"/>
      <c r="J17" s="14"/>
      <c r="K17" s="14">
        <v>25202</v>
      </c>
      <c r="L17" s="14"/>
    </row>
    <row r="18" spans="1:12" s="4" customFormat="1" ht="24.95" customHeight="1" x14ac:dyDescent="0.15">
      <c r="A18" s="56"/>
      <c r="B18" s="48" t="s">
        <v>51</v>
      </c>
      <c r="C18" s="49"/>
      <c r="D18" s="14"/>
      <c r="E18" s="14"/>
      <c r="F18" s="14"/>
      <c r="G18" s="14">
        <v>0</v>
      </c>
      <c r="H18" s="14"/>
      <c r="I18" s="14"/>
      <c r="J18" s="14"/>
      <c r="K18" s="14"/>
      <c r="L18" s="14"/>
    </row>
    <row r="19" spans="1:12" ht="24.95" customHeight="1" x14ac:dyDescent="0.15">
      <c r="A19" s="56"/>
      <c r="B19" s="14">
        <v>1</v>
      </c>
      <c r="C19" s="26" t="s">
        <v>52</v>
      </c>
      <c r="D19" s="14" t="s">
        <v>53</v>
      </c>
      <c r="E19" s="14" t="s">
        <v>54</v>
      </c>
      <c r="F19" s="14" t="s">
        <v>55</v>
      </c>
      <c r="G19" s="33">
        <v>560</v>
      </c>
      <c r="H19" s="19"/>
      <c r="I19" s="19"/>
      <c r="J19" s="14"/>
      <c r="K19" s="14"/>
      <c r="L19" s="14"/>
    </row>
    <row r="20" spans="1:12" ht="24.95" customHeight="1" x14ac:dyDescent="0.15">
      <c r="A20" s="56"/>
      <c r="B20" s="14">
        <v>2</v>
      </c>
      <c r="C20" s="26" t="s">
        <v>52</v>
      </c>
      <c r="D20" s="14" t="s">
        <v>56</v>
      </c>
      <c r="E20" s="14" t="s">
        <v>18</v>
      </c>
      <c r="F20" s="14" t="s">
        <v>57</v>
      </c>
      <c r="G20" s="33">
        <v>29400</v>
      </c>
      <c r="H20" s="19"/>
      <c r="I20" s="19"/>
      <c r="J20" s="14"/>
      <c r="K20" s="14">
        <v>923</v>
      </c>
      <c r="L20" s="14"/>
    </row>
    <row r="21" spans="1:12" customFormat="1" ht="24.95" customHeight="1" x14ac:dyDescent="0.15">
      <c r="A21" s="56"/>
      <c r="B21" s="48" t="s">
        <v>58</v>
      </c>
      <c r="C21" s="49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4" customFormat="1" ht="24.95" customHeight="1" x14ac:dyDescent="0.15">
      <c r="A22" s="56"/>
      <c r="B22" s="14">
        <v>1</v>
      </c>
      <c r="C22" s="26" t="s">
        <v>59</v>
      </c>
      <c r="D22" s="14" t="s">
        <v>60</v>
      </c>
      <c r="E22" s="14"/>
      <c r="F22" s="14" t="s">
        <v>61</v>
      </c>
      <c r="G22" s="14">
        <v>30300</v>
      </c>
      <c r="H22" s="14"/>
      <c r="I22" s="14"/>
      <c r="J22" s="14"/>
      <c r="K22" s="14"/>
      <c r="L22" s="14"/>
    </row>
    <row r="23" spans="1:12" s="4" customFormat="1" ht="24.95" customHeight="1" x14ac:dyDescent="0.15">
      <c r="A23" s="56"/>
      <c r="B23" s="13"/>
      <c r="C23" s="34" t="s">
        <v>62</v>
      </c>
      <c r="D23" s="14"/>
      <c r="E23" s="14"/>
      <c r="F23" s="14"/>
      <c r="G23" s="14">
        <v>0</v>
      </c>
      <c r="H23" s="14"/>
      <c r="I23" s="14"/>
      <c r="J23" s="14"/>
      <c r="K23" s="14"/>
      <c r="L23" s="14"/>
    </row>
    <row r="24" spans="1:12" s="4" customFormat="1" ht="45" customHeight="1" x14ac:dyDescent="0.15">
      <c r="A24" s="56"/>
      <c r="B24" s="14">
        <v>1</v>
      </c>
      <c r="C24" s="26" t="s">
        <v>63</v>
      </c>
      <c r="D24" s="14" t="s">
        <v>64</v>
      </c>
      <c r="E24" s="14"/>
      <c r="F24" s="14" t="s">
        <v>65</v>
      </c>
      <c r="G24" s="14">
        <v>4</v>
      </c>
      <c r="H24" s="14"/>
      <c r="I24" s="14"/>
      <c r="J24" s="14"/>
      <c r="K24" s="14"/>
      <c r="L24" s="14"/>
    </row>
    <row r="25" spans="1:12" s="4" customFormat="1" ht="39.950000000000003" customHeight="1" x14ac:dyDescent="0.15">
      <c r="A25" s="56" t="s">
        <v>42</v>
      </c>
      <c r="B25" s="13"/>
      <c r="C25" s="34" t="s">
        <v>66</v>
      </c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39.950000000000003" customHeight="1" x14ac:dyDescent="0.15">
      <c r="A26" s="56"/>
      <c r="B26" s="14">
        <v>1</v>
      </c>
      <c r="C26" s="26" t="s">
        <v>67</v>
      </c>
      <c r="D26" s="14" t="s">
        <v>37</v>
      </c>
      <c r="E26" s="14"/>
      <c r="F26" s="14" t="s">
        <v>68</v>
      </c>
      <c r="G26" s="14">
        <v>196</v>
      </c>
      <c r="H26" s="14"/>
      <c r="I26" s="14"/>
      <c r="J26" s="14"/>
      <c r="K26" s="14"/>
      <c r="L26" s="14"/>
    </row>
    <row r="27" spans="1:12" s="4" customFormat="1" ht="39.950000000000003" customHeight="1" x14ac:dyDescent="0.15">
      <c r="A27" s="56"/>
      <c r="B27" s="14">
        <v>2</v>
      </c>
      <c r="C27" s="26" t="s">
        <v>69</v>
      </c>
      <c r="D27" s="14" t="s">
        <v>70</v>
      </c>
      <c r="E27" s="14" t="s">
        <v>18</v>
      </c>
      <c r="F27" s="14" t="s">
        <v>71</v>
      </c>
      <c r="G27" s="14">
        <v>200</v>
      </c>
      <c r="H27" s="14">
        <v>2018.5</v>
      </c>
      <c r="I27" s="14">
        <v>2018.12</v>
      </c>
      <c r="J27" s="19"/>
      <c r="K27" s="14"/>
      <c r="L27" s="14"/>
    </row>
    <row r="28" spans="1:12" s="4" customFormat="1" ht="84" customHeight="1" x14ac:dyDescent="0.15">
      <c r="A28" s="12" t="s">
        <v>72</v>
      </c>
      <c r="B28" s="14">
        <v>1</v>
      </c>
      <c r="C28" s="26" t="s">
        <v>73</v>
      </c>
      <c r="D28" s="14" t="s">
        <v>60</v>
      </c>
      <c r="E28" s="14" t="s">
        <v>54</v>
      </c>
      <c r="F28" s="14" t="s">
        <v>74</v>
      </c>
      <c r="G28" s="14">
        <v>3864</v>
      </c>
      <c r="H28" s="19"/>
      <c r="I28" s="19"/>
      <c r="J28" s="14"/>
      <c r="K28" s="14"/>
      <c r="L28" s="14"/>
    </row>
    <row r="29" spans="1:12" s="4" customFormat="1" ht="24.95" customHeight="1" x14ac:dyDescent="0.15">
      <c r="A29" s="58" t="s">
        <v>75</v>
      </c>
      <c r="B29" s="14">
        <v>1</v>
      </c>
      <c r="C29" s="14" t="s">
        <v>76</v>
      </c>
      <c r="D29" s="14" t="s">
        <v>77</v>
      </c>
      <c r="E29" s="14" t="s">
        <v>54</v>
      </c>
      <c r="F29" s="14" t="s">
        <v>78</v>
      </c>
      <c r="G29" s="14">
        <v>500</v>
      </c>
      <c r="H29" s="14"/>
      <c r="I29" s="14"/>
      <c r="J29" s="14"/>
      <c r="K29" s="14"/>
      <c r="L29" s="14"/>
    </row>
    <row r="30" spans="1:12" s="4" customFormat="1" ht="47.1" customHeight="1" x14ac:dyDescent="0.15">
      <c r="A30" s="56"/>
      <c r="B30" s="14">
        <v>2</v>
      </c>
      <c r="C30" s="14" t="s">
        <v>79</v>
      </c>
      <c r="D30" s="14" t="s">
        <v>80</v>
      </c>
      <c r="E30" s="14" t="s">
        <v>54</v>
      </c>
      <c r="F30" s="14" t="s">
        <v>81</v>
      </c>
      <c r="G30" s="14">
        <v>600</v>
      </c>
      <c r="H30" s="14"/>
      <c r="I30" s="14"/>
      <c r="J30" s="14"/>
      <c r="K30" s="14"/>
      <c r="L30" s="14"/>
    </row>
    <row r="31" spans="1:12" s="4" customFormat="1" ht="27.95" customHeight="1" x14ac:dyDescent="0.15">
      <c r="A31" s="56"/>
      <c r="B31" s="14">
        <v>3</v>
      </c>
      <c r="C31" s="14" t="s">
        <v>82</v>
      </c>
      <c r="D31" s="14" t="s">
        <v>37</v>
      </c>
      <c r="E31" s="14"/>
      <c r="F31" s="14" t="s">
        <v>83</v>
      </c>
      <c r="G31" s="14">
        <v>47.16</v>
      </c>
      <c r="H31" s="14"/>
      <c r="I31" s="14"/>
      <c r="J31" s="14"/>
      <c r="K31" s="14"/>
      <c r="L31" s="14"/>
    </row>
    <row r="32" spans="1:12" s="4" customFormat="1" ht="30.95" customHeight="1" x14ac:dyDescent="0.15">
      <c r="A32" s="56"/>
      <c r="B32" s="14">
        <v>4</v>
      </c>
      <c r="C32" s="14" t="s">
        <v>84</v>
      </c>
      <c r="D32" s="14" t="s">
        <v>80</v>
      </c>
      <c r="E32" s="14" t="s">
        <v>54</v>
      </c>
      <c r="F32" s="14" t="s">
        <v>85</v>
      </c>
      <c r="G32" s="14">
        <v>200</v>
      </c>
      <c r="H32" s="14"/>
      <c r="I32" s="14"/>
      <c r="J32" s="14"/>
      <c r="K32" s="14"/>
      <c r="L32" s="14"/>
    </row>
    <row r="33" spans="1:12" s="4" customFormat="1" ht="68.099999999999994" customHeight="1" x14ac:dyDescent="0.15">
      <c r="A33" s="56"/>
      <c r="B33" s="14">
        <v>5</v>
      </c>
      <c r="C33" s="14" t="s">
        <v>86</v>
      </c>
      <c r="D33" s="14" t="s">
        <v>80</v>
      </c>
      <c r="E33" s="14" t="s">
        <v>54</v>
      </c>
      <c r="F33" s="14" t="s">
        <v>87</v>
      </c>
      <c r="G33" s="14">
        <v>864</v>
      </c>
      <c r="H33" s="14"/>
      <c r="I33" s="14"/>
      <c r="J33" s="14"/>
      <c r="K33" s="14"/>
      <c r="L33" s="14"/>
    </row>
    <row r="34" spans="1:12" s="4" customFormat="1" ht="90" customHeight="1" x14ac:dyDescent="0.15">
      <c r="A34" s="57"/>
      <c r="B34" s="14">
        <v>6</v>
      </c>
      <c r="C34" s="14" t="s">
        <v>63</v>
      </c>
      <c r="D34" s="14" t="s">
        <v>64</v>
      </c>
      <c r="E34" s="14" t="s">
        <v>54</v>
      </c>
      <c r="F34" s="14" t="s">
        <v>88</v>
      </c>
      <c r="G34" s="14">
        <v>20</v>
      </c>
      <c r="H34" s="14"/>
      <c r="I34" s="14"/>
      <c r="J34" s="14"/>
      <c r="K34" s="14"/>
      <c r="L34" s="14"/>
    </row>
    <row r="35" spans="1:12" s="4" customFormat="1" ht="57" customHeight="1" x14ac:dyDescent="0.15">
      <c r="A35" s="12" t="s">
        <v>89</v>
      </c>
      <c r="B35" s="13">
        <v>1</v>
      </c>
      <c r="C35" s="35"/>
      <c r="D35" s="19"/>
      <c r="E35" s="19" t="s">
        <v>90</v>
      </c>
      <c r="F35" s="19"/>
      <c r="G35" s="19"/>
      <c r="H35" s="19"/>
      <c r="I35" s="19"/>
      <c r="J35" s="19"/>
      <c r="K35" s="14"/>
      <c r="L35" s="14"/>
    </row>
    <row r="36" spans="1:12" s="4" customFormat="1" ht="24.95" customHeight="1" x14ac:dyDescent="0.15">
      <c r="A36" s="58" t="s">
        <v>91</v>
      </c>
      <c r="B36" s="14">
        <v>1</v>
      </c>
      <c r="C36" s="14" t="s">
        <v>92</v>
      </c>
      <c r="D36" s="14" t="s">
        <v>26</v>
      </c>
      <c r="E36" s="14" t="s">
        <v>18</v>
      </c>
      <c r="F36" s="14" t="s">
        <v>93</v>
      </c>
      <c r="G36" s="14">
        <v>300</v>
      </c>
      <c r="H36" s="14"/>
      <c r="I36" s="14"/>
      <c r="J36" s="19"/>
      <c r="K36" s="14"/>
      <c r="L36" s="14"/>
    </row>
    <row r="37" spans="1:12" s="4" customFormat="1" ht="24.95" customHeight="1" x14ac:dyDescent="0.15">
      <c r="A37" s="56"/>
      <c r="B37" s="14">
        <v>2</v>
      </c>
      <c r="C37" s="14" t="s">
        <v>94</v>
      </c>
      <c r="D37" s="14" t="s">
        <v>26</v>
      </c>
      <c r="E37" s="14" t="s">
        <v>18</v>
      </c>
      <c r="F37" s="14" t="s">
        <v>95</v>
      </c>
      <c r="G37" s="14">
        <v>400</v>
      </c>
      <c r="H37" s="14"/>
      <c r="I37" s="14"/>
      <c r="J37" s="19"/>
      <c r="K37" s="14"/>
      <c r="L37" s="14"/>
    </row>
    <row r="38" spans="1:12" s="4" customFormat="1" ht="36" customHeight="1" x14ac:dyDescent="0.15">
      <c r="A38" s="56"/>
      <c r="B38" s="14">
        <v>3</v>
      </c>
      <c r="C38" s="14" t="s">
        <v>96</v>
      </c>
      <c r="D38" s="14" t="s">
        <v>26</v>
      </c>
      <c r="E38" s="14" t="s">
        <v>18</v>
      </c>
      <c r="F38" s="14" t="s">
        <v>97</v>
      </c>
      <c r="G38" s="14">
        <v>200</v>
      </c>
      <c r="H38" s="14"/>
      <c r="I38" s="14"/>
      <c r="J38" s="19"/>
      <c r="K38" s="14"/>
      <c r="L38" s="14"/>
    </row>
    <row r="39" spans="1:12" s="4" customFormat="1" ht="39" customHeight="1" x14ac:dyDescent="0.15">
      <c r="A39" s="56"/>
      <c r="B39" s="14">
        <v>4</v>
      </c>
      <c r="C39" s="14" t="s">
        <v>98</v>
      </c>
      <c r="D39" s="14" t="s">
        <v>99</v>
      </c>
      <c r="E39" s="14" t="s">
        <v>18</v>
      </c>
      <c r="F39" s="14" t="s">
        <v>100</v>
      </c>
      <c r="G39" s="14">
        <v>15</v>
      </c>
      <c r="H39" s="14"/>
      <c r="I39" s="14"/>
      <c r="J39" s="19"/>
      <c r="K39" s="14"/>
      <c r="L39" s="14"/>
    </row>
    <row r="40" spans="1:12" s="4" customFormat="1" ht="33" customHeight="1" x14ac:dyDescent="0.15">
      <c r="A40" s="57"/>
      <c r="B40" s="14">
        <v>5</v>
      </c>
      <c r="C40" s="36" t="s">
        <v>101</v>
      </c>
      <c r="D40" s="19"/>
      <c r="E40" s="19"/>
      <c r="F40" s="14" t="s">
        <v>102</v>
      </c>
      <c r="G40" s="19">
        <v>57.6</v>
      </c>
      <c r="H40" s="19"/>
      <c r="I40" s="19"/>
      <c r="J40" s="19"/>
      <c r="K40" s="14"/>
      <c r="L40" s="14"/>
    </row>
    <row r="41" spans="1:12" s="4" customFormat="1" ht="24.95" customHeight="1" x14ac:dyDescent="0.15">
      <c r="A41" s="58" t="s">
        <v>103</v>
      </c>
      <c r="B41" s="14">
        <v>1</v>
      </c>
      <c r="C41" s="26" t="s">
        <v>104</v>
      </c>
      <c r="D41" s="14" t="s">
        <v>105</v>
      </c>
      <c r="E41" s="14" t="s">
        <v>18</v>
      </c>
      <c r="F41" s="14" t="s">
        <v>106</v>
      </c>
      <c r="G41" s="14">
        <v>270</v>
      </c>
      <c r="H41" s="14"/>
      <c r="I41" s="14"/>
      <c r="J41" s="14"/>
      <c r="K41" s="14"/>
      <c r="L41" s="14"/>
    </row>
    <row r="42" spans="1:12" s="4" customFormat="1" ht="24.95" customHeight="1" x14ac:dyDescent="0.15">
      <c r="A42" s="56"/>
      <c r="B42" s="14">
        <v>2</v>
      </c>
      <c r="C42" s="26" t="s">
        <v>107</v>
      </c>
      <c r="D42" s="14" t="s">
        <v>105</v>
      </c>
      <c r="E42" s="14" t="s">
        <v>18</v>
      </c>
      <c r="F42" s="14" t="s">
        <v>108</v>
      </c>
      <c r="G42" s="14">
        <v>193.2</v>
      </c>
      <c r="H42" s="14"/>
      <c r="I42" s="14"/>
      <c r="J42" s="14"/>
      <c r="K42" s="14"/>
      <c r="L42" s="14"/>
    </row>
    <row r="43" spans="1:12" ht="24.95" customHeight="1" x14ac:dyDescent="0.15">
      <c r="A43" s="56"/>
      <c r="B43" s="14">
        <v>3</v>
      </c>
      <c r="C43" s="26" t="s">
        <v>109</v>
      </c>
      <c r="D43" s="14" t="s">
        <v>99</v>
      </c>
      <c r="E43" s="14" t="s">
        <v>18</v>
      </c>
      <c r="F43" s="14" t="s">
        <v>110</v>
      </c>
      <c r="G43" s="14">
        <v>3109.8690000000001</v>
      </c>
      <c r="H43" s="14"/>
      <c r="I43" s="14"/>
      <c r="J43" s="14"/>
      <c r="K43" s="14"/>
      <c r="L43" s="14"/>
    </row>
    <row r="44" spans="1:12" s="5" customFormat="1" ht="39" customHeight="1" x14ac:dyDescent="0.15">
      <c r="A44" s="56"/>
      <c r="B44" s="14">
        <v>4</v>
      </c>
      <c r="C44" s="26" t="s">
        <v>111</v>
      </c>
      <c r="D44" s="14" t="s">
        <v>112</v>
      </c>
      <c r="E44" s="14" t="s">
        <v>18</v>
      </c>
      <c r="F44" s="14" t="s">
        <v>113</v>
      </c>
      <c r="G44" s="14">
        <v>362</v>
      </c>
      <c r="H44" s="25"/>
      <c r="I44" s="25"/>
      <c r="J44" s="39"/>
      <c r="K44" s="39"/>
      <c r="L44" s="39"/>
    </row>
    <row r="45" spans="1:12" s="5" customFormat="1" ht="36" customHeight="1" x14ac:dyDescent="0.15">
      <c r="A45" s="56"/>
      <c r="B45" s="14">
        <v>5</v>
      </c>
      <c r="C45" s="26" t="s">
        <v>114</v>
      </c>
      <c r="D45" s="14" t="s">
        <v>115</v>
      </c>
      <c r="E45" s="14" t="s">
        <v>18</v>
      </c>
      <c r="F45" s="14" t="s">
        <v>116</v>
      </c>
      <c r="G45" s="14">
        <v>400</v>
      </c>
      <c r="H45" s="25"/>
      <c r="I45" s="25"/>
      <c r="J45" s="39"/>
      <c r="K45" s="39"/>
      <c r="L45" s="39"/>
    </row>
    <row r="46" spans="1:12" s="5" customFormat="1" ht="36" customHeight="1" x14ac:dyDescent="0.15">
      <c r="A46" s="56"/>
      <c r="B46" s="14">
        <v>6</v>
      </c>
      <c r="C46" s="26" t="s">
        <v>117</v>
      </c>
      <c r="D46" s="14" t="s">
        <v>115</v>
      </c>
      <c r="E46" s="14" t="s">
        <v>18</v>
      </c>
      <c r="F46" s="14" t="s">
        <v>118</v>
      </c>
      <c r="G46" s="14">
        <v>150</v>
      </c>
      <c r="H46" s="25"/>
      <c r="I46" s="25"/>
      <c r="J46" s="39"/>
      <c r="K46" s="39"/>
      <c r="L46" s="39"/>
    </row>
    <row r="47" spans="1:12" s="5" customFormat="1" ht="53.1" customHeight="1" x14ac:dyDescent="0.15">
      <c r="A47" s="56"/>
      <c r="B47" s="14">
        <v>7</v>
      </c>
      <c r="C47" s="26" t="s">
        <v>119</v>
      </c>
      <c r="D47" s="14" t="s">
        <v>115</v>
      </c>
      <c r="E47" s="14" t="s">
        <v>18</v>
      </c>
      <c r="F47" s="14" t="s">
        <v>120</v>
      </c>
      <c r="G47" s="14">
        <v>1000</v>
      </c>
      <c r="H47" s="25"/>
      <c r="I47" s="25"/>
      <c r="J47" s="39"/>
      <c r="K47" s="39"/>
      <c r="L47" s="39"/>
    </row>
    <row r="48" spans="1:12" s="5" customFormat="1" ht="33.950000000000003" customHeight="1" x14ac:dyDescent="0.15">
      <c r="A48" s="56"/>
      <c r="B48" s="14">
        <v>8</v>
      </c>
      <c r="C48" s="26" t="s">
        <v>121</v>
      </c>
      <c r="D48" s="14" t="s">
        <v>115</v>
      </c>
      <c r="E48" s="14" t="s">
        <v>18</v>
      </c>
      <c r="F48" s="14" t="s">
        <v>122</v>
      </c>
      <c r="G48" s="14">
        <v>3000</v>
      </c>
      <c r="H48" s="25"/>
      <c r="I48" s="25"/>
      <c r="J48" s="39"/>
      <c r="K48" s="39"/>
      <c r="L48" s="39"/>
    </row>
    <row r="49" spans="1:12" s="5" customFormat="1" ht="39.950000000000003" customHeight="1" x14ac:dyDescent="0.15">
      <c r="A49" s="56"/>
      <c r="B49" s="14">
        <v>9</v>
      </c>
      <c r="C49" s="26" t="s">
        <v>123</v>
      </c>
      <c r="D49" s="14" t="s">
        <v>115</v>
      </c>
      <c r="E49" s="14" t="s">
        <v>18</v>
      </c>
      <c r="F49" s="14" t="s">
        <v>124</v>
      </c>
      <c r="G49" s="14">
        <v>34.299999999999997</v>
      </c>
      <c r="H49" s="25"/>
      <c r="I49" s="25"/>
      <c r="J49" s="39"/>
      <c r="K49" s="39"/>
      <c r="L49" s="39"/>
    </row>
    <row r="50" spans="1:12" s="5" customFormat="1" ht="36" customHeight="1" x14ac:dyDescent="0.15">
      <c r="A50" s="56"/>
      <c r="B50" s="14">
        <v>10</v>
      </c>
      <c r="C50" s="26" t="s">
        <v>125</v>
      </c>
      <c r="D50" s="14" t="s">
        <v>115</v>
      </c>
      <c r="E50" s="14" t="s">
        <v>18</v>
      </c>
      <c r="F50" s="14" t="s">
        <v>126</v>
      </c>
      <c r="G50" s="14">
        <v>5.69</v>
      </c>
      <c r="H50" s="25"/>
      <c r="I50" s="25"/>
      <c r="J50" s="39"/>
      <c r="K50" s="39"/>
      <c r="L50" s="39"/>
    </row>
    <row r="51" spans="1:12" s="5" customFormat="1" ht="30.95" customHeight="1" x14ac:dyDescent="0.15">
      <c r="A51" s="56"/>
      <c r="B51" s="14">
        <v>11</v>
      </c>
      <c r="C51" s="26" t="s">
        <v>127</v>
      </c>
      <c r="D51" s="14" t="s">
        <v>115</v>
      </c>
      <c r="E51" s="14" t="s">
        <v>18</v>
      </c>
      <c r="F51" s="14" t="s">
        <v>128</v>
      </c>
      <c r="G51" s="14">
        <v>990</v>
      </c>
      <c r="H51" s="25"/>
      <c r="I51" s="25"/>
      <c r="J51" s="39"/>
      <c r="K51" s="39"/>
      <c r="L51" s="39"/>
    </row>
    <row r="52" spans="1:12" s="5" customFormat="1" ht="30" customHeight="1" x14ac:dyDescent="0.15">
      <c r="A52" s="56"/>
      <c r="B52" s="14">
        <v>12</v>
      </c>
      <c r="C52" s="26" t="s">
        <v>129</v>
      </c>
      <c r="D52" s="14" t="s">
        <v>115</v>
      </c>
      <c r="E52" s="14" t="s">
        <v>18</v>
      </c>
      <c r="F52" s="14" t="s">
        <v>130</v>
      </c>
      <c r="G52" s="14">
        <v>250</v>
      </c>
      <c r="H52" s="25"/>
      <c r="I52" s="25"/>
      <c r="J52" s="39"/>
      <c r="K52" s="39"/>
      <c r="L52" s="39"/>
    </row>
    <row r="53" spans="1:12" s="5" customFormat="1" ht="35.1" customHeight="1" x14ac:dyDescent="0.15">
      <c r="A53" s="56"/>
      <c r="B53" s="14">
        <v>13</v>
      </c>
      <c r="C53" s="26" t="s">
        <v>131</v>
      </c>
      <c r="D53" s="14" t="s">
        <v>115</v>
      </c>
      <c r="E53" s="14" t="s">
        <v>18</v>
      </c>
      <c r="F53" s="14" t="s">
        <v>132</v>
      </c>
      <c r="G53" s="14">
        <v>15.8</v>
      </c>
      <c r="H53" s="25"/>
      <c r="I53" s="25"/>
      <c r="J53" s="39"/>
      <c r="K53" s="39"/>
      <c r="L53" s="39"/>
    </row>
    <row r="54" spans="1:12" s="5" customFormat="1" ht="30" customHeight="1" x14ac:dyDescent="0.15">
      <c r="A54" s="56"/>
      <c r="B54" s="14">
        <v>14</v>
      </c>
      <c r="C54" s="26" t="s">
        <v>133</v>
      </c>
      <c r="D54" s="14" t="s">
        <v>115</v>
      </c>
      <c r="E54" s="14" t="s">
        <v>18</v>
      </c>
      <c r="F54" s="14" t="s">
        <v>134</v>
      </c>
      <c r="G54" s="14">
        <v>2.8</v>
      </c>
      <c r="H54" s="25"/>
      <c r="I54" s="25"/>
      <c r="J54" s="39"/>
      <c r="K54" s="39"/>
      <c r="L54" s="39"/>
    </row>
    <row r="55" spans="1:12" s="5" customFormat="1" ht="33" customHeight="1" x14ac:dyDescent="0.15">
      <c r="A55" s="57"/>
      <c r="B55" s="14">
        <v>15</v>
      </c>
      <c r="C55" s="26" t="s">
        <v>135</v>
      </c>
      <c r="D55" s="14" t="s">
        <v>115</v>
      </c>
      <c r="E55" s="14" t="s">
        <v>18</v>
      </c>
      <c r="F55" s="14" t="s">
        <v>136</v>
      </c>
      <c r="G55" s="14">
        <v>270</v>
      </c>
      <c r="H55" s="25"/>
      <c r="I55" s="25"/>
      <c r="J55" s="39"/>
      <c r="K55" s="39"/>
      <c r="L55" s="39"/>
    </row>
    <row r="56" spans="1:12" ht="33" customHeight="1" x14ac:dyDescent="0.15">
      <c r="A56" s="58" t="s">
        <v>137</v>
      </c>
      <c r="B56" s="14">
        <v>1</v>
      </c>
      <c r="C56" s="26" t="s">
        <v>138</v>
      </c>
      <c r="D56" s="14" t="s">
        <v>77</v>
      </c>
      <c r="E56" s="14" t="s">
        <v>18</v>
      </c>
      <c r="F56" s="26" t="s">
        <v>139</v>
      </c>
      <c r="G56" s="37">
        <v>1200</v>
      </c>
      <c r="H56" s="14"/>
      <c r="I56" s="14"/>
      <c r="J56" s="14"/>
      <c r="K56" s="14"/>
      <c r="L56" s="14"/>
    </row>
    <row r="57" spans="1:12" ht="41.1" customHeight="1" x14ac:dyDescent="0.15">
      <c r="A57" s="56"/>
      <c r="B57" s="14">
        <v>2</v>
      </c>
      <c r="C57" s="26" t="s">
        <v>140</v>
      </c>
      <c r="D57" s="14" t="s">
        <v>77</v>
      </c>
      <c r="E57" s="14" t="s">
        <v>18</v>
      </c>
      <c r="F57" s="26" t="s">
        <v>141</v>
      </c>
      <c r="G57" s="37">
        <v>1000</v>
      </c>
      <c r="H57" s="14"/>
      <c r="I57" s="14"/>
      <c r="J57" s="14"/>
      <c r="K57" s="14"/>
      <c r="L57" s="14"/>
    </row>
    <row r="58" spans="1:12" ht="24.95" customHeight="1" x14ac:dyDescent="0.15">
      <c r="A58" s="57"/>
      <c r="B58" s="14">
        <v>3</v>
      </c>
      <c r="C58" s="26" t="s">
        <v>142</v>
      </c>
      <c r="D58" s="14" t="s">
        <v>77</v>
      </c>
      <c r="E58" s="14" t="s">
        <v>18</v>
      </c>
      <c r="F58" s="26" t="s">
        <v>143</v>
      </c>
      <c r="G58" s="37">
        <v>100</v>
      </c>
      <c r="H58" s="14"/>
      <c r="I58" s="14"/>
      <c r="J58" s="14">
        <v>12</v>
      </c>
      <c r="K58" s="14"/>
      <c r="L58" s="14"/>
    </row>
    <row r="59" spans="1:12" ht="33.950000000000003" customHeight="1" x14ac:dyDescent="0.15">
      <c r="A59" s="59" t="s">
        <v>144</v>
      </c>
      <c r="B59" s="14">
        <v>1</v>
      </c>
      <c r="C59" s="26" t="s">
        <v>145</v>
      </c>
      <c r="D59" s="14" t="s">
        <v>40</v>
      </c>
      <c r="E59" s="14" t="s">
        <v>18</v>
      </c>
      <c r="F59" s="26" t="s">
        <v>146</v>
      </c>
      <c r="G59" s="33">
        <v>10221.4</v>
      </c>
      <c r="H59" s="14"/>
      <c r="I59" s="14"/>
      <c r="J59" s="14"/>
      <c r="K59" s="14"/>
      <c r="L59" s="14"/>
    </row>
    <row r="60" spans="1:12" ht="30" customHeight="1" x14ac:dyDescent="0.15">
      <c r="A60" s="60"/>
      <c r="B60" s="14">
        <v>2</v>
      </c>
      <c r="C60" s="26" t="s">
        <v>147</v>
      </c>
      <c r="D60" s="14" t="s">
        <v>80</v>
      </c>
      <c r="E60" s="14" t="s">
        <v>18</v>
      </c>
      <c r="F60" s="26" t="s">
        <v>148</v>
      </c>
      <c r="G60" s="33">
        <v>680</v>
      </c>
      <c r="H60" s="14"/>
      <c r="I60" s="14"/>
      <c r="J60" s="14"/>
      <c r="K60" s="14"/>
      <c r="L60" s="14"/>
    </row>
    <row r="61" spans="1:12" ht="24.95" customHeight="1" x14ac:dyDescent="0.15">
      <c r="A61" s="60"/>
      <c r="B61" s="14">
        <v>3</v>
      </c>
      <c r="C61" s="26" t="s">
        <v>149</v>
      </c>
      <c r="D61" s="14" t="s">
        <v>150</v>
      </c>
      <c r="E61" s="14" t="s">
        <v>54</v>
      </c>
      <c r="F61" s="26" t="s">
        <v>151</v>
      </c>
      <c r="G61" s="33">
        <v>35</v>
      </c>
      <c r="H61" s="14"/>
      <c r="I61" s="14"/>
      <c r="J61" s="14"/>
      <c r="K61" s="14"/>
      <c r="L61" s="14"/>
    </row>
    <row r="62" spans="1:12" ht="27" x14ac:dyDescent="0.15">
      <c r="A62" s="60"/>
      <c r="B62" s="14">
        <v>4</v>
      </c>
      <c r="C62" s="26" t="s">
        <v>152</v>
      </c>
      <c r="D62" s="14" t="s">
        <v>99</v>
      </c>
      <c r="E62" s="14" t="s">
        <v>18</v>
      </c>
      <c r="F62" s="26" t="s">
        <v>153</v>
      </c>
      <c r="G62" s="33">
        <v>1360</v>
      </c>
      <c r="H62" s="14"/>
      <c r="I62" s="14"/>
      <c r="J62" s="14"/>
      <c r="K62" s="14"/>
      <c r="L62" s="14"/>
    </row>
    <row r="63" spans="1:12" s="4" customFormat="1" ht="23.1" customHeight="1" x14ac:dyDescent="0.15">
      <c r="A63" s="61"/>
      <c r="B63" s="14">
        <v>5</v>
      </c>
      <c r="C63" s="26" t="s">
        <v>154</v>
      </c>
      <c r="D63" s="14" t="s">
        <v>99</v>
      </c>
      <c r="E63" s="14" t="s">
        <v>18</v>
      </c>
      <c r="F63" s="26" t="s">
        <v>155</v>
      </c>
      <c r="G63" s="33">
        <v>15132</v>
      </c>
      <c r="H63" s="14"/>
      <c r="I63" s="14"/>
      <c r="J63" s="14"/>
      <c r="K63" s="14"/>
      <c r="L63" s="14"/>
    </row>
    <row r="64" spans="1:12" s="4" customFormat="1" ht="33" customHeight="1" x14ac:dyDescent="0.15">
      <c r="A64" s="58" t="s">
        <v>156</v>
      </c>
      <c r="B64" s="14">
        <v>1</v>
      </c>
      <c r="C64" s="26" t="s">
        <v>157</v>
      </c>
      <c r="D64" s="14" t="s">
        <v>77</v>
      </c>
      <c r="E64" s="14" t="s">
        <v>18</v>
      </c>
      <c r="F64" s="26" t="s">
        <v>157</v>
      </c>
      <c r="G64" s="33">
        <v>63</v>
      </c>
      <c r="H64" s="14"/>
      <c r="I64" s="14"/>
      <c r="J64" s="14"/>
      <c r="K64" s="14"/>
      <c r="L64" s="14"/>
    </row>
    <row r="65" spans="1:12" s="4" customFormat="1" ht="33" customHeight="1" x14ac:dyDescent="0.15">
      <c r="A65" s="57"/>
      <c r="B65" s="14">
        <v>2</v>
      </c>
      <c r="C65" s="26" t="s">
        <v>158</v>
      </c>
      <c r="D65" s="14" t="s">
        <v>77</v>
      </c>
      <c r="E65" s="14" t="s">
        <v>18</v>
      </c>
      <c r="F65" s="26" t="s">
        <v>159</v>
      </c>
      <c r="G65" s="33">
        <v>50</v>
      </c>
      <c r="H65" s="14"/>
      <c r="I65" s="14"/>
      <c r="J65" s="14"/>
      <c r="K65" s="14"/>
      <c r="L65" s="14"/>
    </row>
    <row r="66" spans="1:12" s="4" customFormat="1" ht="39.950000000000003" customHeight="1" x14ac:dyDescent="0.15">
      <c r="A66" s="14"/>
      <c r="B66" s="29"/>
      <c r="C66" s="53" t="s">
        <v>160</v>
      </c>
      <c r="D66" s="54"/>
      <c r="E66" s="54"/>
      <c r="F66" s="55"/>
      <c r="G66" s="33">
        <f>SUM(G5:G65)</f>
        <v>212637.92899999997</v>
      </c>
      <c r="H66" s="14"/>
      <c r="I66" s="14"/>
      <c r="J66" s="14"/>
      <c r="K66" s="14"/>
      <c r="L66" s="14"/>
    </row>
  </sheetData>
  <mergeCells count="25">
    <mergeCell ref="C66:F66"/>
    <mergeCell ref="A3:A4"/>
    <mergeCell ref="A5:A13"/>
    <mergeCell ref="A14:A24"/>
    <mergeCell ref="A25:A27"/>
    <mergeCell ref="A29:A34"/>
    <mergeCell ref="A36:A40"/>
    <mergeCell ref="A41:A55"/>
    <mergeCell ref="A56:A58"/>
    <mergeCell ref="A59:A63"/>
    <mergeCell ref="B21:C21"/>
    <mergeCell ref="A64:A65"/>
    <mergeCell ref="B3:B4"/>
    <mergeCell ref="C3:C4"/>
    <mergeCell ref="D3:D4"/>
    <mergeCell ref="E3:E4"/>
    <mergeCell ref="A1:L1"/>
    <mergeCell ref="A2:C2"/>
    <mergeCell ref="J3:L3"/>
    <mergeCell ref="B14:C14"/>
    <mergeCell ref="B18:C18"/>
    <mergeCell ref="G3:G4"/>
    <mergeCell ref="H3:H4"/>
    <mergeCell ref="I3:I4"/>
    <mergeCell ref="F3:F4"/>
  </mergeCells>
  <phoneticPr fontId="33" type="noConversion"/>
  <pageMargins left="0.51" right="0.43" top="0.79" bottom="0.79" header="0.51" footer="0.51"/>
  <pageSetup paperSize="9" scale="6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R86"/>
  <sheetViews>
    <sheetView showZeros="0" topLeftCell="A79" workbookViewId="0">
      <pane activePane="bottomRight" state="frozen"/>
      <selection activeCell="F17" sqref="F17"/>
    </sheetView>
  </sheetViews>
  <sheetFormatPr defaultColWidth="8.75" defaultRowHeight="14.25" x14ac:dyDescent="0.15"/>
  <cols>
    <col min="1" max="1" width="6.5" style="6" customWidth="1"/>
    <col min="2" max="2" width="8.375" style="6" customWidth="1"/>
    <col min="3" max="3" width="23.5" style="7" customWidth="1"/>
    <col min="4" max="4" width="11.875" style="7" customWidth="1"/>
    <col min="5" max="5" width="11.125" style="7" customWidth="1"/>
    <col min="6" max="6" width="62.5" style="8" customWidth="1"/>
    <col min="7" max="7" width="21.75" style="8" customWidth="1"/>
    <col min="8" max="8" width="12.75" style="8" customWidth="1"/>
    <col min="9" max="9" width="11.375" style="8" customWidth="1"/>
    <col min="10" max="10" width="12.125" style="8" customWidth="1"/>
    <col min="11" max="252" width="8.75" style="8"/>
  </cols>
  <sheetData>
    <row r="1" spans="1:10" ht="39.75" customHeight="1" x14ac:dyDescent="0.1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</row>
    <row r="2" spans="1:10" ht="15.95" customHeight="1" x14ac:dyDescent="0.15">
      <c r="A2" s="46"/>
      <c r="B2" s="46"/>
      <c r="C2" s="46"/>
      <c r="D2" s="9"/>
      <c r="E2" s="9"/>
      <c r="F2" s="9"/>
      <c r="G2" s="64" t="s">
        <v>161</v>
      </c>
      <c r="H2" s="64"/>
      <c r="I2" s="64"/>
      <c r="J2" s="64"/>
    </row>
    <row r="3" spans="1:10" s="2" customFormat="1" ht="21.95" customHeight="1" x14ac:dyDescent="0.15">
      <c r="A3" s="50" t="s">
        <v>2</v>
      </c>
      <c r="B3" s="50" t="s">
        <v>3</v>
      </c>
      <c r="C3" s="50" t="s">
        <v>4</v>
      </c>
      <c r="D3" s="50" t="s">
        <v>162</v>
      </c>
      <c r="E3" s="62" t="s">
        <v>6</v>
      </c>
      <c r="F3" s="50" t="s">
        <v>7</v>
      </c>
      <c r="G3" s="47" t="s">
        <v>8</v>
      </c>
      <c r="H3" s="52" t="s">
        <v>9</v>
      </c>
      <c r="I3" s="52" t="s">
        <v>163</v>
      </c>
      <c r="J3" s="52" t="s">
        <v>164</v>
      </c>
    </row>
    <row r="4" spans="1:10" s="3" customFormat="1" ht="36.950000000000003" customHeight="1" x14ac:dyDescent="0.15">
      <c r="A4" s="51"/>
      <c r="B4" s="51"/>
      <c r="C4" s="51"/>
      <c r="D4" s="51"/>
      <c r="E4" s="63"/>
      <c r="F4" s="51"/>
      <c r="G4" s="47"/>
      <c r="H4" s="52"/>
      <c r="I4" s="52"/>
      <c r="J4" s="52"/>
    </row>
    <row r="5" spans="1:10" s="3" customFormat="1" ht="24.95" customHeight="1" x14ac:dyDescent="0.15">
      <c r="A5" s="66" t="s">
        <v>165</v>
      </c>
      <c r="B5" s="13">
        <v>1</v>
      </c>
      <c r="C5" s="13" t="s">
        <v>16</v>
      </c>
      <c r="D5" s="13" t="s">
        <v>17</v>
      </c>
      <c r="E5" s="13" t="s">
        <v>18</v>
      </c>
      <c r="F5" s="13" t="s">
        <v>166</v>
      </c>
      <c r="G5" s="13">
        <v>15602.47</v>
      </c>
      <c r="H5" s="13">
        <v>2017.12</v>
      </c>
      <c r="I5" s="13">
        <v>2018.11</v>
      </c>
      <c r="J5" s="13"/>
    </row>
    <row r="6" spans="1:10" s="3" customFormat="1" ht="24.95" customHeight="1" x14ac:dyDescent="0.15">
      <c r="A6" s="66"/>
      <c r="B6" s="13">
        <v>2</v>
      </c>
      <c r="C6" s="13" t="s">
        <v>20</v>
      </c>
      <c r="D6" s="13" t="s">
        <v>167</v>
      </c>
      <c r="E6" s="13" t="s">
        <v>18</v>
      </c>
      <c r="F6" s="13" t="s">
        <v>168</v>
      </c>
      <c r="G6" s="13">
        <v>29440.58</v>
      </c>
      <c r="H6" s="13">
        <v>2017.12</v>
      </c>
      <c r="I6" s="13">
        <v>2018.11</v>
      </c>
      <c r="J6" s="13"/>
    </row>
    <row r="7" spans="1:10" s="3" customFormat="1" ht="33" customHeight="1" x14ac:dyDescent="0.15">
      <c r="A7" s="66"/>
      <c r="B7" s="13">
        <v>3</v>
      </c>
      <c r="C7" s="13" t="s">
        <v>22</v>
      </c>
      <c r="D7" s="13" t="s">
        <v>23</v>
      </c>
      <c r="E7" s="13" t="s">
        <v>18</v>
      </c>
      <c r="F7" s="13" t="s">
        <v>169</v>
      </c>
      <c r="G7" s="13">
        <v>49468</v>
      </c>
      <c r="H7" s="13">
        <v>2017.12</v>
      </c>
      <c r="I7" s="13">
        <v>2018.11</v>
      </c>
      <c r="J7" s="13"/>
    </row>
    <row r="8" spans="1:10" s="3" customFormat="1" ht="24.95" customHeight="1" x14ac:dyDescent="0.15">
      <c r="A8" s="66"/>
      <c r="B8" s="13">
        <v>4</v>
      </c>
      <c r="C8" s="13" t="s">
        <v>25</v>
      </c>
      <c r="D8" s="13" t="s">
        <v>26</v>
      </c>
      <c r="E8" s="13" t="s">
        <v>18</v>
      </c>
      <c r="F8" s="13" t="s">
        <v>27</v>
      </c>
      <c r="G8" s="13">
        <v>5000</v>
      </c>
      <c r="H8" s="13">
        <v>2017.12</v>
      </c>
      <c r="I8" s="13">
        <v>2018.11</v>
      </c>
      <c r="J8" s="13"/>
    </row>
    <row r="9" spans="1:10" s="3" customFormat="1" ht="41.1" customHeight="1" x14ac:dyDescent="0.15">
      <c r="A9" s="66"/>
      <c r="B9" s="13">
        <v>5</v>
      </c>
      <c r="C9" s="13" t="s">
        <v>28</v>
      </c>
      <c r="D9" s="13" t="s">
        <v>29</v>
      </c>
      <c r="E9" s="13" t="s">
        <v>18</v>
      </c>
      <c r="F9" s="14" t="s">
        <v>30</v>
      </c>
      <c r="G9" s="13">
        <v>1330</v>
      </c>
      <c r="H9" s="13">
        <v>2017.12</v>
      </c>
      <c r="I9" s="13">
        <v>2018.11</v>
      </c>
      <c r="J9" s="13"/>
    </row>
    <row r="10" spans="1:10" s="3" customFormat="1" ht="30" customHeight="1" x14ac:dyDescent="0.15">
      <c r="A10" s="66"/>
      <c r="B10" s="13">
        <v>6</v>
      </c>
      <c r="C10" s="13" t="s">
        <v>170</v>
      </c>
      <c r="D10" s="13" t="s">
        <v>32</v>
      </c>
      <c r="E10" s="13" t="s">
        <v>18</v>
      </c>
      <c r="F10" s="13" t="s">
        <v>171</v>
      </c>
      <c r="G10" s="13">
        <v>4156.24</v>
      </c>
      <c r="H10" s="13">
        <v>2017.12</v>
      </c>
      <c r="I10" s="13">
        <v>2018.11</v>
      </c>
      <c r="J10" s="13"/>
    </row>
    <row r="11" spans="1:10" s="3" customFormat="1" ht="30" customHeight="1" x14ac:dyDescent="0.15">
      <c r="A11" s="66"/>
      <c r="B11" s="13">
        <v>7</v>
      </c>
      <c r="C11" s="13" t="s">
        <v>34</v>
      </c>
      <c r="D11" s="13" t="s">
        <v>32</v>
      </c>
      <c r="E11" s="13" t="s">
        <v>18</v>
      </c>
      <c r="F11" s="13" t="s">
        <v>35</v>
      </c>
      <c r="G11" s="13">
        <v>1091</v>
      </c>
      <c r="H11" s="13">
        <v>2017.12</v>
      </c>
      <c r="I11" s="13">
        <v>2018.11</v>
      </c>
      <c r="J11" s="13"/>
    </row>
    <row r="12" spans="1:10" s="3" customFormat="1" ht="30" customHeight="1" x14ac:dyDescent="0.15">
      <c r="A12" s="66"/>
      <c r="B12" s="13">
        <v>8</v>
      </c>
      <c r="C12" s="13" t="s">
        <v>172</v>
      </c>
      <c r="D12" s="13" t="s">
        <v>32</v>
      </c>
      <c r="E12" s="13" t="s">
        <v>18</v>
      </c>
      <c r="F12" s="13" t="s">
        <v>173</v>
      </c>
      <c r="G12" s="13">
        <v>1040.3399999999999</v>
      </c>
      <c r="H12" s="13">
        <v>2018.03</v>
      </c>
      <c r="I12" s="13">
        <v>2018.06</v>
      </c>
      <c r="J12" s="13"/>
    </row>
    <row r="13" spans="1:10" s="3" customFormat="1" ht="30" customHeight="1" x14ac:dyDescent="0.15">
      <c r="A13" s="66"/>
      <c r="B13" s="13">
        <v>9</v>
      </c>
      <c r="C13" s="13" t="s">
        <v>36</v>
      </c>
      <c r="D13" s="13" t="s">
        <v>37</v>
      </c>
      <c r="E13" s="13" t="s">
        <v>18</v>
      </c>
      <c r="F13" s="15" t="s">
        <v>38</v>
      </c>
      <c r="G13" s="13">
        <v>1800</v>
      </c>
      <c r="H13" s="13">
        <v>2018.03</v>
      </c>
      <c r="I13" s="24">
        <v>2018.1</v>
      </c>
      <c r="J13" s="13"/>
    </row>
    <row r="14" spans="1:10" s="3" customFormat="1" ht="30" customHeight="1" x14ac:dyDescent="0.15">
      <c r="A14" s="66"/>
      <c r="B14" s="13">
        <v>10</v>
      </c>
      <c r="C14" s="13" t="s">
        <v>174</v>
      </c>
      <c r="D14" s="13" t="s">
        <v>175</v>
      </c>
      <c r="E14" s="13" t="s">
        <v>18</v>
      </c>
      <c r="F14" s="16" t="s">
        <v>176</v>
      </c>
      <c r="G14" s="13">
        <v>500</v>
      </c>
      <c r="H14" s="13">
        <v>2018.03</v>
      </c>
      <c r="I14" s="24">
        <v>2018.1</v>
      </c>
      <c r="J14" s="13"/>
    </row>
    <row r="15" spans="1:10" s="3" customFormat="1" ht="30" customHeight="1" x14ac:dyDescent="0.15">
      <c r="A15" s="66"/>
      <c r="B15" s="13">
        <v>11</v>
      </c>
      <c r="C15" s="13" t="s">
        <v>39</v>
      </c>
      <c r="D15" s="13" t="s">
        <v>40</v>
      </c>
      <c r="E15" s="13" t="s">
        <v>18</v>
      </c>
      <c r="F15" s="16" t="s">
        <v>41</v>
      </c>
      <c r="G15" s="13">
        <v>648</v>
      </c>
      <c r="H15" s="13">
        <v>2017.12</v>
      </c>
      <c r="I15" s="13">
        <v>2018.11</v>
      </c>
      <c r="J15" s="13"/>
    </row>
    <row r="16" spans="1:10" s="3" customFormat="1" ht="30" customHeight="1" x14ac:dyDescent="0.15">
      <c r="A16" s="66"/>
      <c r="B16" s="13">
        <v>12</v>
      </c>
      <c r="C16" s="13" t="s">
        <v>177</v>
      </c>
      <c r="D16" s="13" t="s">
        <v>40</v>
      </c>
      <c r="E16" s="13" t="s">
        <v>18</v>
      </c>
      <c r="F16" s="16" t="s">
        <v>178</v>
      </c>
      <c r="G16" s="13">
        <v>10063.1</v>
      </c>
      <c r="H16" s="13">
        <v>2017.12</v>
      </c>
      <c r="I16" s="13">
        <v>2018.11</v>
      </c>
      <c r="J16" s="13"/>
    </row>
    <row r="17" spans="1:10" s="3" customFormat="1" ht="36" customHeight="1" x14ac:dyDescent="0.15">
      <c r="A17" s="66"/>
      <c r="B17" s="13">
        <v>13</v>
      </c>
      <c r="C17" s="13" t="s">
        <v>179</v>
      </c>
      <c r="D17" s="13" t="s">
        <v>40</v>
      </c>
      <c r="E17" s="13" t="s">
        <v>18</v>
      </c>
      <c r="F17" s="16" t="s">
        <v>180</v>
      </c>
      <c r="G17" s="13">
        <v>5058.6000000000004</v>
      </c>
      <c r="H17" s="13">
        <v>2017.12</v>
      </c>
      <c r="I17" s="13">
        <v>2018.11</v>
      </c>
      <c r="J17" s="13"/>
    </row>
    <row r="18" spans="1:10" s="3" customFormat="1" ht="36" customHeight="1" x14ac:dyDescent="0.15">
      <c r="A18" s="66"/>
      <c r="B18" s="13">
        <v>14</v>
      </c>
      <c r="C18" s="13" t="s">
        <v>181</v>
      </c>
      <c r="D18" s="13"/>
      <c r="E18" s="13" t="s">
        <v>18</v>
      </c>
      <c r="F18" s="16" t="s">
        <v>182</v>
      </c>
      <c r="G18" s="13">
        <v>210</v>
      </c>
      <c r="H18" s="13">
        <v>2017.12</v>
      </c>
      <c r="I18" s="13">
        <v>2018.11</v>
      </c>
      <c r="J18" s="13"/>
    </row>
    <row r="19" spans="1:10" s="3" customFormat="1" ht="36" customHeight="1" x14ac:dyDescent="0.15">
      <c r="A19" s="66"/>
      <c r="B19" s="13">
        <v>15</v>
      </c>
      <c r="C19" s="13" t="s">
        <v>183</v>
      </c>
      <c r="D19" s="13" t="s">
        <v>184</v>
      </c>
      <c r="E19" s="13" t="s">
        <v>18</v>
      </c>
      <c r="F19" s="16" t="s">
        <v>185</v>
      </c>
      <c r="G19" s="13">
        <v>14668.608700000001</v>
      </c>
      <c r="H19" s="13">
        <v>2017.12</v>
      </c>
      <c r="I19" s="13">
        <v>2018.11</v>
      </c>
      <c r="J19" s="13"/>
    </row>
    <row r="20" spans="1:10" s="3" customFormat="1" ht="30" customHeight="1" x14ac:dyDescent="0.15">
      <c r="A20" s="66"/>
      <c r="B20" s="13">
        <v>16</v>
      </c>
      <c r="C20" s="13" t="s">
        <v>186</v>
      </c>
      <c r="D20" s="13"/>
      <c r="E20" s="13" t="s">
        <v>18</v>
      </c>
      <c r="F20" s="16" t="s">
        <v>187</v>
      </c>
      <c r="G20" s="17">
        <v>-40000</v>
      </c>
      <c r="H20" s="13">
        <v>2017.12</v>
      </c>
      <c r="I20" s="13">
        <v>2018.11</v>
      </c>
      <c r="J20" s="13"/>
    </row>
    <row r="21" spans="1:10" s="3" customFormat="1" ht="41.1" customHeight="1" x14ac:dyDescent="0.15">
      <c r="A21" s="66" t="s">
        <v>42</v>
      </c>
      <c r="B21" s="65" t="s">
        <v>43</v>
      </c>
      <c r="C21" s="49"/>
      <c r="D21" s="13"/>
      <c r="E21" s="13"/>
      <c r="F21" s="13"/>
      <c r="G21" s="13">
        <v>0</v>
      </c>
      <c r="H21" s="13"/>
      <c r="I21" s="13"/>
      <c r="J21" s="13"/>
    </row>
    <row r="22" spans="1:10" s="2" customFormat="1" ht="36" customHeight="1" x14ac:dyDescent="0.15">
      <c r="A22" s="66"/>
      <c r="B22" s="14">
        <v>1</v>
      </c>
      <c r="C22" s="14" t="s">
        <v>44</v>
      </c>
      <c r="D22" s="14" t="s">
        <v>45</v>
      </c>
      <c r="E22" s="13" t="s">
        <v>18</v>
      </c>
      <c r="F22" s="14" t="s">
        <v>46</v>
      </c>
      <c r="G22" s="14">
        <v>351</v>
      </c>
      <c r="H22" s="14">
        <v>2017.12</v>
      </c>
      <c r="I22" s="14">
        <v>2018.09</v>
      </c>
      <c r="J22" s="14"/>
    </row>
    <row r="23" spans="1:10" s="4" customFormat="1" ht="36" customHeight="1" x14ac:dyDescent="0.15">
      <c r="A23" s="66"/>
      <c r="B23" s="14">
        <v>2</v>
      </c>
      <c r="C23" s="14" t="s">
        <v>47</v>
      </c>
      <c r="D23" s="14" t="s">
        <v>45</v>
      </c>
      <c r="E23" s="13" t="s">
        <v>18</v>
      </c>
      <c r="F23" s="14" t="s">
        <v>48</v>
      </c>
      <c r="G23" s="14">
        <v>150</v>
      </c>
      <c r="H23" s="14">
        <v>2017.12</v>
      </c>
      <c r="I23" s="14">
        <v>2018.09</v>
      </c>
      <c r="J23" s="14"/>
    </row>
    <row r="24" spans="1:10" s="4" customFormat="1" ht="36" customHeight="1" x14ac:dyDescent="0.15">
      <c r="A24" s="66"/>
      <c r="B24" s="14">
        <v>3</v>
      </c>
      <c r="C24" s="14" t="s">
        <v>49</v>
      </c>
      <c r="D24" s="14" t="s">
        <v>45</v>
      </c>
      <c r="E24" s="13" t="s">
        <v>18</v>
      </c>
      <c r="F24" s="14" t="s">
        <v>50</v>
      </c>
      <c r="G24" s="14">
        <v>2898</v>
      </c>
      <c r="H24" s="14">
        <v>2017.12</v>
      </c>
      <c r="I24" s="14">
        <v>2018.09</v>
      </c>
      <c r="J24" s="14"/>
    </row>
    <row r="25" spans="1:10" s="4" customFormat="1" ht="27.95" customHeight="1" x14ac:dyDescent="0.15">
      <c r="A25" s="56" t="s">
        <v>42</v>
      </c>
      <c r="B25" s="65" t="s">
        <v>51</v>
      </c>
      <c r="C25" s="49"/>
      <c r="D25" s="14"/>
      <c r="E25" s="14"/>
      <c r="F25" s="14"/>
      <c r="G25" s="14">
        <v>0</v>
      </c>
      <c r="H25" s="14"/>
      <c r="I25" s="14"/>
      <c r="J25" s="14"/>
    </row>
    <row r="26" spans="1:10" ht="33" customHeight="1" x14ac:dyDescent="0.15">
      <c r="A26" s="56"/>
      <c r="B26" s="14">
        <v>1</v>
      </c>
      <c r="C26" s="14" t="s">
        <v>52</v>
      </c>
      <c r="D26" s="14" t="s">
        <v>53</v>
      </c>
      <c r="E26" s="14" t="s">
        <v>54</v>
      </c>
      <c r="F26" s="14" t="s">
        <v>55</v>
      </c>
      <c r="G26" s="14">
        <v>560</v>
      </c>
      <c r="H26" s="13">
        <v>2017.12</v>
      </c>
      <c r="I26" s="13">
        <v>2018.09</v>
      </c>
      <c r="J26" s="19"/>
    </row>
    <row r="27" spans="1:10" ht="33" customHeight="1" x14ac:dyDescent="0.15">
      <c r="A27" s="56"/>
      <c r="B27" s="14">
        <v>2</v>
      </c>
      <c r="C27" s="14" t="s">
        <v>188</v>
      </c>
      <c r="D27" s="14" t="s">
        <v>56</v>
      </c>
      <c r="E27" s="14" t="s">
        <v>18</v>
      </c>
      <c r="F27" s="14" t="s">
        <v>189</v>
      </c>
      <c r="G27" s="14">
        <v>14250</v>
      </c>
      <c r="H27" s="13">
        <v>2017.12</v>
      </c>
      <c r="I27" s="13">
        <v>2018.11</v>
      </c>
      <c r="J27" s="19"/>
    </row>
    <row r="28" spans="1:10" ht="33" customHeight="1" x14ac:dyDescent="0.15">
      <c r="A28" s="56"/>
      <c r="B28" s="14">
        <v>3</v>
      </c>
      <c r="C28" s="14" t="s">
        <v>190</v>
      </c>
      <c r="D28" s="14" t="s">
        <v>56</v>
      </c>
      <c r="E28" s="14" t="s">
        <v>18</v>
      </c>
      <c r="F28" s="14" t="s">
        <v>191</v>
      </c>
      <c r="G28" s="14">
        <v>2357.67</v>
      </c>
      <c r="H28" s="13">
        <v>2017.12</v>
      </c>
      <c r="I28" s="13">
        <v>2018.11</v>
      </c>
      <c r="J28" s="19"/>
    </row>
    <row r="29" spans="1:10" ht="33" customHeight="1" x14ac:dyDescent="0.15">
      <c r="A29" s="56"/>
      <c r="B29" s="14">
        <v>4</v>
      </c>
      <c r="C29" s="14" t="s">
        <v>192</v>
      </c>
      <c r="D29" s="14" t="s">
        <v>56</v>
      </c>
      <c r="E29" s="14" t="s">
        <v>18</v>
      </c>
      <c r="F29" s="14" t="s">
        <v>193</v>
      </c>
      <c r="G29" s="14">
        <v>2000</v>
      </c>
      <c r="H29" s="13">
        <v>2017.12</v>
      </c>
      <c r="I29" s="13">
        <v>2018.11</v>
      </c>
      <c r="J29" s="19"/>
    </row>
    <row r="30" spans="1:10" ht="33" customHeight="1" x14ac:dyDescent="0.15">
      <c r="A30" s="56"/>
      <c r="B30" s="14">
        <v>5</v>
      </c>
      <c r="C30" s="14" t="s">
        <v>194</v>
      </c>
      <c r="D30" s="14" t="s">
        <v>56</v>
      </c>
      <c r="E30" s="14" t="s">
        <v>18</v>
      </c>
      <c r="F30" s="14" t="s">
        <v>195</v>
      </c>
      <c r="G30" s="14">
        <v>6000</v>
      </c>
      <c r="H30" s="13"/>
      <c r="I30" s="13"/>
      <c r="J30" s="19"/>
    </row>
    <row r="31" spans="1:10" customFormat="1" ht="27" customHeight="1" x14ac:dyDescent="0.15">
      <c r="A31" s="56"/>
      <c r="B31" s="65" t="s">
        <v>196</v>
      </c>
      <c r="C31" s="49"/>
      <c r="D31" s="14"/>
      <c r="E31" s="14"/>
      <c r="F31" s="14" t="s">
        <v>197</v>
      </c>
      <c r="G31" s="14"/>
      <c r="H31" s="19"/>
      <c r="I31" s="19"/>
      <c r="J31" s="19"/>
    </row>
    <row r="32" spans="1:10" customFormat="1" ht="27" customHeight="1" x14ac:dyDescent="0.15">
      <c r="A32" s="56"/>
      <c r="B32" s="14">
        <v>1</v>
      </c>
      <c r="C32" s="14" t="s">
        <v>198</v>
      </c>
      <c r="D32" s="14" t="s">
        <v>80</v>
      </c>
      <c r="E32" s="14" t="s">
        <v>18</v>
      </c>
      <c r="F32" s="14" t="s">
        <v>199</v>
      </c>
      <c r="G32" s="14">
        <v>9690</v>
      </c>
      <c r="H32" s="19">
        <v>2017.12</v>
      </c>
      <c r="I32" s="19">
        <v>2018.09</v>
      </c>
      <c r="J32" s="19"/>
    </row>
    <row r="33" spans="1:10" customFormat="1" ht="33" customHeight="1" x14ac:dyDescent="0.15">
      <c r="A33" s="56"/>
      <c r="B33" s="65" t="s">
        <v>200</v>
      </c>
      <c r="C33" s="49"/>
      <c r="D33" s="14"/>
      <c r="E33" s="14"/>
      <c r="F33" s="14"/>
      <c r="G33" s="14"/>
      <c r="H33" s="14"/>
      <c r="I33" s="14"/>
      <c r="J33" s="14"/>
    </row>
    <row r="34" spans="1:10" s="4" customFormat="1" ht="32.1" customHeight="1" x14ac:dyDescent="0.15">
      <c r="A34" s="56"/>
      <c r="B34" s="14">
        <v>1</v>
      </c>
      <c r="C34" s="14" t="s">
        <v>59</v>
      </c>
      <c r="D34" s="14" t="s">
        <v>60</v>
      </c>
      <c r="E34" s="14" t="s">
        <v>18</v>
      </c>
      <c r="F34" s="14" t="s">
        <v>61</v>
      </c>
      <c r="G34" s="14">
        <v>30300</v>
      </c>
      <c r="H34" s="14">
        <v>2017.12</v>
      </c>
      <c r="I34" s="14">
        <v>2018.06</v>
      </c>
      <c r="J34" s="14"/>
    </row>
    <row r="35" spans="1:10" s="4" customFormat="1" ht="23.1" customHeight="1" x14ac:dyDescent="0.15">
      <c r="A35" s="56"/>
      <c r="B35" s="65" t="s">
        <v>201</v>
      </c>
      <c r="C35" s="49"/>
      <c r="D35" s="14"/>
      <c r="E35" s="14"/>
      <c r="F35" s="14"/>
      <c r="G35" s="14">
        <v>0</v>
      </c>
      <c r="H35" s="14"/>
      <c r="I35" s="14"/>
      <c r="J35" s="14"/>
    </row>
    <row r="36" spans="1:10" s="4" customFormat="1" ht="24.95" customHeight="1" x14ac:dyDescent="0.15">
      <c r="A36" s="56"/>
      <c r="B36" s="14">
        <v>1</v>
      </c>
      <c r="C36" s="14" t="s">
        <v>63</v>
      </c>
      <c r="D36" s="14" t="s">
        <v>64</v>
      </c>
      <c r="E36" s="14" t="s">
        <v>18</v>
      </c>
      <c r="F36" s="14" t="s">
        <v>202</v>
      </c>
      <c r="G36" s="14">
        <v>60.2</v>
      </c>
      <c r="H36" s="14">
        <v>2017.12</v>
      </c>
      <c r="I36" s="14">
        <v>2018.11</v>
      </c>
      <c r="J36" s="14"/>
    </row>
    <row r="37" spans="1:10" s="4" customFormat="1" ht="30.95" customHeight="1" x14ac:dyDescent="0.15">
      <c r="A37" s="56"/>
      <c r="B37" s="65" t="s">
        <v>203</v>
      </c>
      <c r="C37" s="49"/>
      <c r="D37" s="14"/>
      <c r="E37" s="14"/>
      <c r="F37" s="14"/>
      <c r="G37" s="14"/>
      <c r="H37" s="14"/>
      <c r="I37" s="14"/>
      <c r="J37" s="14"/>
    </row>
    <row r="38" spans="1:10" ht="33" customHeight="1" x14ac:dyDescent="0.15">
      <c r="A38" s="56"/>
      <c r="B38" s="14">
        <v>1</v>
      </c>
      <c r="C38" s="14" t="s">
        <v>204</v>
      </c>
      <c r="D38" s="14" t="s">
        <v>37</v>
      </c>
      <c r="E38" s="14" t="s">
        <v>18</v>
      </c>
      <c r="F38" s="14" t="s">
        <v>205</v>
      </c>
      <c r="G38" s="14">
        <v>64</v>
      </c>
      <c r="H38" s="14">
        <v>2017.12</v>
      </c>
      <c r="I38" s="14">
        <v>2018.11</v>
      </c>
      <c r="J38" s="14"/>
    </row>
    <row r="39" spans="1:10" s="4" customFormat="1" ht="29.1" customHeight="1" x14ac:dyDescent="0.15">
      <c r="A39" s="56"/>
      <c r="B39" s="14">
        <v>2</v>
      </c>
      <c r="C39" s="14" t="s">
        <v>69</v>
      </c>
      <c r="D39" s="14" t="s">
        <v>70</v>
      </c>
      <c r="E39" s="14" t="s">
        <v>18</v>
      </c>
      <c r="F39" s="14" t="s">
        <v>71</v>
      </c>
      <c r="G39" s="14">
        <v>200</v>
      </c>
      <c r="H39" s="14">
        <v>2018.05</v>
      </c>
      <c r="I39" s="14">
        <v>2018.11</v>
      </c>
      <c r="J39" s="14"/>
    </row>
    <row r="40" spans="1:10" s="4" customFormat="1" ht="62.1" customHeight="1" x14ac:dyDescent="0.15">
      <c r="A40" s="12" t="s">
        <v>72</v>
      </c>
      <c r="B40" s="14">
        <v>1</v>
      </c>
      <c r="C40" s="14" t="s">
        <v>73</v>
      </c>
      <c r="D40" s="14" t="s">
        <v>60</v>
      </c>
      <c r="E40" s="14" t="s">
        <v>54</v>
      </c>
      <c r="F40" s="14" t="s">
        <v>74</v>
      </c>
      <c r="G40" s="14">
        <v>3864</v>
      </c>
      <c r="H40" s="14">
        <v>2017.12</v>
      </c>
      <c r="I40" s="14">
        <v>2018.11</v>
      </c>
      <c r="J40" s="19"/>
    </row>
    <row r="41" spans="1:10" s="4" customFormat="1" ht="24.95" customHeight="1" x14ac:dyDescent="0.15">
      <c r="A41" s="66" t="s">
        <v>75</v>
      </c>
      <c r="B41" s="14">
        <v>1</v>
      </c>
      <c r="C41" s="14" t="s">
        <v>76</v>
      </c>
      <c r="D41" s="14" t="s">
        <v>77</v>
      </c>
      <c r="E41" s="14" t="s">
        <v>54</v>
      </c>
      <c r="F41" s="14" t="s">
        <v>78</v>
      </c>
      <c r="G41" s="14">
        <v>500</v>
      </c>
      <c r="H41" s="14">
        <v>2017.12</v>
      </c>
      <c r="I41" s="14">
        <v>2018.11</v>
      </c>
      <c r="J41" s="14"/>
    </row>
    <row r="42" spans="1:10" s="4" customFormat="1" ht="39.950000000000003" customHeight="1" x14ac:dyDescent="0.15">
      <c r="A42" s="66"/>
      <c r="B42" s="14">
        <v>2</v>
      </c>
      <c r="C42" s="14" t="s">
        <v>79</v>
      </c>
      <c r="D42" s="14" t="s">
        <v>80</v>
      </c>
      <c r="E42" s="14" t="s">
        <v>54</v>
      </c>
      <c r="F42" s="14" t="s">
        <v>81</v>
      </c>
      <c r="G42" s="14">
        <v>2000</v>
      </c>
      <c r="H42" s="14">
        <v>2017.12</v>
      </c>
      <c r="I42" s="14">
        <v>2018.9</v>
      </c>
      <c r="J42" s="14"/>
    </row>
    <row r="43" spans="1:10" s="4" customFormat="1" ht="32.1" customHeight="1" x14ac:dyDescent="0.15">
      <c r="A43" s="66"/>
      <c r="B43" s="14">
        <v>3</v>
      </c>
      <c r="C43" s="14" t="s">
        <v>82</v>
      </c>
      <c r="D43" s="14" t="s">
        <v>37</v>
      </c>
      <c r="E43" s="14" t="s">
        <v>18</v>
      </c>
      <c r="F43" s="14" t="s">
        <v>206</v>
      </c>
      <c r="G43" s="14">
        <v>47.16</v>
      </c>
      <c r="H43" s="14">
        <v>2017.12</v>
      </c>
      <c r="I43" s="14">
        <v>2018.11</v>
      </c>
      <c r="J43" s="14"/>
    </row>
    <row r="44" spans="1:10" s="4" customFormat="1" ht="24" customHeight="1" x14ac:dyDescent="0.15">
      <c r="A44" s="66" t="s">
        <v>75</v>
      </c>
      <c r="B44" s="14">
        <v>4</v>
      </c>
      <c r="C44" s="14" t="s">
        <v>84</v>
      </c>
      <c r="D44" s="14" t="s">
        <v>80</v>
      </c>
      <c r="E44" s="14" t="s">
        <v>54</v>
      </c>
      <c r="F44" s="14" t="s">
        <v>85</v>
      </c>
      <c r="G44" s="14">
        <v>200</v>
      </c>
      <c r="H44" s="14">
        <v>2017.12</v>
      </c>
      <c r="I44" s="14">
        <v>2018.9</v>
      </c>
      <c r="J44" s="14"/>
    </row>
    <row r="45" spans="1:10" s="4" customFormat="1" ht="51" customHeight="1" x14ac:dyDescent="0.15">
      <c r="A45" s="66"/>
      <c r="B45" s="14">
        <v>5</v>
      </c>
      <c r="C45" s="14" t="s">
        <v>86</v>
      </c>
      <c r="D45" s="14" t="s">
        <v>80</v>
      </c>
      <c r="E45" s="14" t="s">
        <v>54</v>
      </c>
      <c r="F45" s="14" t="s">
        <v>87</v>
      </c>
      <c r="G45" s="14">
        <v>864</v>
      </c>
      <c r="H45" s="14">
        <v>2017.12</v>
      </c>
      <c r="I45" s="14">
        <v>2018.11</v>
      </c>
      <c r="J45" s="14"/>
    </row>
    <row r="46" spans="1:10" s="4" customFormat="1" ht="63.95" customHeight="1" x14ac:dyDescent="0.15">
      <c r="A46" s="20" t="s">
        <v>89</v>
      </c>
      <c r="B46" s="13">
        <v>1</v>
      </c>
      <c r="C46" s="14" t="s">
        <v>207</v>
      </c>
      <c r="D46" s="14" t="s">
        <v>208</v>
      </c>
      <c r="E46" s="14" t="s">
        <v>18</v>
      </c>
      <c r="F46" s="14"/>
      <c r="G46" s="14"/>
      <c r="H46" s="14"/>
      <c r="I46" s="14"/>
      <c r="J46" s="14"/>
    </row>
    <row r="47" spans="1:10" s="4" customFormat="1" ht="24.95" customHeight="1" x14ac:dyDescent="0.15">
      <c r="A47" s="58" t="s">
        <v>91</v>
      </c>
      <c r="B47" s="14">
        <v>1</v>
      </c>
      <c r="C47" s="14" t="s">
        <v>92</v>
      </c>
      <c r="D47" s="14" t="s">
        <v>26</v>
      </c>
      <c r="E47" s="14" t="s">
        <v>18</v>
      </c>
      <c r="F47" s="14" t="s">
        <v>93</v>
      </c>
      <c r="G47" s="14">
        <v>320</v>
      </c>
      <c r="H47" s="14">
        <v>2017.12</v>
      </c>
      <c r="I47" s="14">
        <v>2018.11</v>
      </c>
      <c r="J47" s="14"/>
    </row>
    <row r="48" spans="1:10" s="4" customFormat="1" ht="24.95" customHeight="1" x14ac:dyDescent="0.15">
      <c r="A48" s="56"/>
      <c r="B48" s="14">
        <v>2</v>
      </c>
      <c r="C48" s="14" t="s">
        <v>209</v>
      </c>
      <c r="D48" s="14" t="s">
        <v>26</v>
      </c>
      <c r="E48" s="14" t="s">
        <v>18</v>
      </c>
      <c r="F48" s="14" t="s">
        <v>210</v>
      </c>
      <c r="G48" s="14">
        <v>1800</v>
      </c>
      <c r="H48" s="14">
        <v>2017.12</v>
      </c>
      <c r="I48" s="14">
        <v>2018.11</v>
      </c>
      <c r="J48" s="14"/>
    </row>
    <row r="49" spans="1:10" s="4" customFormat="1" ht="24.95" customHeight="1" x14ac:dyDescent="0.15">
      <c r="A49" s="56"/>
      <c r="B49" s="14">
        <v>3</v>
      </c>
      <c r="C49" s="14" t="s">
        <v>211</v>
      </c>
      <c r="D49" s="14" t="s">
        <v>26</v>
      </c>
      <c r="E49" s="14" t="s">
        <v>18</v>
      </c>
      <c r="F49" s="14" t="s">
        <v>212</v>
      </c>
      <c r="G49" s="14">
        <v>350</v>
      </c>
      <c r="H49" s="14">
        <v>2017.12</v>
      </c>
      <c r="I49" s="14">
        <v>2018.11</v>
      </c>
      <c r="J49" s="14"/>
    </row>
    <row r="50" spans="1:10" s="4" customFormat="1" ht="24.95" customHeight="1" x14ac:dyDescent="0.15">
      <c r="A50" s="56"/>
      <c r="B50" s="14">
        <v>4</v>
      </c>
      <c r="C50" s="14" t="s">
        <v>213</v>
      </c>
      <c r="D50" s="21" t="s">
        <v>26</v>
      </c>
      <c r="E50" s="14" t="s">
        <v>18</v>
      </c>
      <c r="F50" s="14" t="s">
        <v>214</v>
      </c>
      <c r="G50" s="22">
        <v>1200</v>
      </c>
      <c r="H50" s="14">
        <v>2017.12</v>
      </c>
      <c r="I50" s="14">
        <v>2018.11</v>
      </c>
      <c r="J50" s="14"/>
    </row>
    <row r="51" spans="1:10" s="4" customFormat="1" ht="24.95" customHeight="1" x14ac:dyDescent="0.15">
      <c r="A51" s="56"/>
      <c r="B51" s="14">
        <v>5</v>
      </c>
      <c r="C51" s="14" t="s">
        <v>215</v>
      </c>
      <c r="D51" s="21" t="s">
        <v>26</v>
      </c>
      <c r="E51" s="14" t="s">
        <v>18</v>
      </c>
      <c r="F51" s="14" t="s">
        <v>216</v>
      </c>
      <c r="G51" s="22">
        <v>250</v>
      </c>
      <c r="H51" s="14">
        <v>2017.12</v>
      </c>
      <c r="I51" s="14">
        <v>2018.11</v>
      </c>
      <c r="J51" s="14"/>
    </row>
    <row r="52" spans="1:10" s="4" customFormat="1" ht="24.95" customHeight="1" x14ac:dyDescent="0.15">
      <c r="A52" s="56"/>
      <c r="B52" s="14">
        <v>6</v>
      </c>
      <c r="C52" s="14" t="s">
        <v>217</v>
      </c>
      <c r="D52" s="21" t="s">
        <v>26</v>
      </c>
      <c r="E52" s="14" t="s">
        <v>18</v>
      </c>
      <c r="F52" s="14" t="s">
        <v>218</v>
      </c>
      <c r="G52" s="22">
        <v>1700</v>
      </c>
      <c r="H52" s="14">
        <v>2017.12</v>
      </c>
      <c r="I52" s="14">
        <v>2018.11</v>
      </c>
      <c r="J52" s="14"/>
    </row>
    <row r="53" spans="1:10" s="4" customFormat="1" ht="24.95" customHeight="1" x14ac:dyDescent="0.15">
      <c r="A53" s="56"/>
      <c r="B53" s="14">
        <v>7</v>
      </c>
      <c r="C53" s="14" t="s">
        <v>219</v>
      </c>
      <c r="D53" s="21" t="s">
        <v>26</v>
      </c>
      <c r="E53" s="14"/>
      <c r="F53" s="14" t="s">
        <v>220</v>
      </c>
      <c r="G53" s="22">
        <v>1500</v>
      </c>
      <c r="H53" s="14">
        <v>2017.12</v>
      </c>
      <c r="I53" s="14">
        <v>2018.11</v>
      </c>
      <c r="J53" s="14"/>
    </row>
    <row r="54" spans="1:10" s="4" customFormat="1" ht="36" customHeight="1" x14ac:dyDescent="0.15">
      <c r="A54" s="56"/>
      <c r="B54" s="14">
        <v>8</v>
      </c>
      <c r="C54" s="14" t="s">
        <v>96</v>
      </c>
      <c r="D54" s="14" t="s">
        <v>26</v>
      </c>
      <c r="E54" s="14" t="s">
        <v>18</v>
      </c>
      <c r="F54" s="14" t="s">
        <v>97</v>
      </c>
      <c r="G54" s="14">
        <v>200</v>
      </c>
      <c r="H54" s="14">
        <v>2017.12</v>
      </c>
      <c r="I54" s="14">
        <v>2018.11</v>
      </c>
      <c r="J54" s="14"/>
    </row>
    <row r="55" spans="1:10" s="4" customFormat="1" ht="39" customHeight="1" x14ac:dyDescent="0.15">
      <c r="A55" s="56"/>
      <c r="B55" s="14">
        <v>9</v>
      </c>
      <c r="C55" s="14" t="s">
        <v>98</v>
      </c>
      <c r="D55" s="14" t="s">
        <v>99</v>
      </c>
      <c r="E55" s="14" t="s">
        <v>18</v>
      </c>
      <c r="F55" s="14" t="s">
        <v>100</v>
      </c>
      <c r="G55" s="14">
        <v>15</v>
      </c>
      <c r="H55" s="14">
        <v>2017.12</v>
      </c>
      <c r="I55" s="14">
        <v>2018.11</v>
      </c>
      <c r="J55" s="14"/>
    </row>
    <row r="56" spans="1:10" s="4" customFormat="1" ht="33" customHeight="1" x14ac:dyDescent="0.15">
      <c r="A56" s="57"/>
      <c r="B56" s="14">
        <v>10</v>
      </c>
      <c r="C56" s="23" t="s">
        <v>221</v>
      </c>
      <c r="D56" s="23" t="s">
        <v>70</v>
      </c>
      <c r="E56" s="14" t="s">
        <v>18</v>
      </c>
      <c r="F56" s="14" t="s">
        <v>222</v>
      </c>
      <c r="G56" s="23">
        <v>57.6</v>
      </c>
      <c r="H56" s="19">
        <v>2017.12</v>
      </c>
      <c r="I56" s="19">
        <v>2018.11</v>
      </c>
      <c r="J56" s="19"/>
    </row>
    <row r="57" spans="1:10" s="4" customFormat="1" ht="24.95" customHeight="1" x14ac:dyDescent="0.15">
      <c r="A57" s="58" t="s">
        <v>103</v>
      </c>
      <c r="B57" s="14" t="s">
        <v>223</v>
      </c>
      <c r="C57" s="14" t="s">
        <v>104</v>
      </c>
      <c r="D57" s="14" t="s">
        <v>105</v>
      </c>
      <c r="E57" s="14" t="s">
        <v>18</v>
      </c>
      <c r="F57" s="14" t="s">
        <v>106</v>
      </c>
      <c r="G57" s="14">
        <v>270</v>
      </c>
      <c r="H57" s="14">
        <v>2017.12</v>
      </c>
      <c r="I57" s="14">
        <v>2018.11</v>
      </c>
      <c r="J57" s="14"/>
    </row>
    <row r="58" spans="1:10" s="4" customFormat="1" ht="24.95" customHeight="1" x14ac:dyDescent="0.15">
      <c r="A58" s="56"/>
      <c r="B58" s="14">
        <v>2</v>
      </c>
      <c r="C58" s="14" t="s">
        <v>107</v>
      </c>
      <c r="D58" s="14" t="s">
        <v>105</v>
      </c>
      <c r="E58" s="14" t="s">
        <v>18</v>
      </c>
      <c r="F58" s="14" t="s">
        <v>108</v>
      </c>
      <c r="G58" s="14">
        <v>193.2</v>
      </c>
      <c r="H58" s="14">
        <v>2017.12</v>
      </c>
      <c r="I58" s="14">
        <v>2018.11</v>
      </c>
      <c r="J58" s="14"/>
    </row>
    <row r="59" spans="1:10" s="5" customFormat="1" ht="39" customHeight="1" x14ac:dyDescent="0.15">
      <c r="A59" s="56"/>
      <c r="B59" s="14">
        <v>3</v>
      </c>
      <c r="C59" s="14" t="s">
        <v>111</v>
      </c>
      <c r="D59" s="14" t="s">
        <v>112</v>
      </c>
      <c r="E59" s="14" t="s">
        <v>18</v>
      </c>
      <c r="F59" s="14" t="s">
        <v>113</v>
      </c>
      <c r="G59" s="14">
        <v>362</v>
      </c>
      <c r="H59" s="14">
        <v>2017.12</v>
      </c>
      <c r="I59" s="14">
        <v>2018.11</v>
      </c>
      <c r="J59" s="25"/>
    </row>
    <row r="60" spans="1:10" s="5" customFormat="1" ht="36" customHeight="1" x14ac:dyDescent="0.15">
      <c r="A60" s="56"/>
      <c r="B60" s="14">
        <v>4</v>
      </c>
      <c r="C60" s="14" t="s">
        <v>114</v>
      </c>
      <c r="D60" s="14" t="s">
        <v>115</v>
      </c>
      <c r="E60" s="14" t="s">
        <v>18</v>
      </c>
      <c r="F60" s="14" t="s">
        <v>116</v>
      </c>
      <c r="G60" s="14">
        <v>400</v>
      </c>
      <c r="H60" s="14">
        <v>2017.12</v>
      </c>
      <c r="I60" s="14">
        <v>2018.11</v>
      </c>
      <c r="J60" s="25"/>
    </row>
    <row r="61" spans="1:10" s="5" customFormat="1" ht="36" customHeight="1" x14ac:dyDescent="0.15">
      <c r="A61" s="57"/>
      <c r="B61" s="14">
        <v>5</v>
      </c>
      <c r="C61" s="14" t="s">
        <v>117</v>
      </c>
      <c r="D61" s="14" t="s">
        <v>115</v>
      </c>
      <c r="E61" s="14" t="s">
        <v>18</v>
      </c>
      <c r="F61" s="14" t="s">
        <v>118</v>
      </c>
      <c r="G61" s="14">
        <v>150</v>
      </c>
      <c r="H61" s="14">
        <v>2017.12</v>
      </c>
      <c r="I61" s="14">
        <v>2018.11</v>
      </c>
      <c r="J61" s="25"/>
    </row>
    <row r="62" spans="1:10" s="5" customFormat="1" ht="60.95" customHeight="1" x14ac:dyDescent="0.15">
      <c r="A62" s="58" t="s">
        <v>103</v>
      </c>
      <c r="B62" s="14">
        <v>6</v>
      </c>
      <c r="C62" s="14" t="s">
        <v>119</v>
      </c>
      <c r="D62" s="14" t="s">
        <v>115</v>
      </c>
      <c r="E62" s="14" t="s">
        <v>18</v>
      </c>
      <c r="F62" s="14" t="s">
        <v>120</v>
      </c>
      <c r="G62" s="14">
        <v>1000</v>
      </c>
      <c r="H62" s="14">
        <v>2017.12</v>
      </c>
      <c r="I62" s="14">
        <v>2018.11</v>
      </c>
      <c r="J62" s="25"/>
    </row>
    <row r="63" spans="1:10" s="5" customFormat="1" ht="39" customHeight="1" x14ac:dyDescent="0.15">
      <c r="A63" s="56"/>
      <c r="B63" s="14">
        <v>7</v>
      </c>
      <c r="C63" s="14" t="s">
        <v>121</v>
      </c>
      <c r="D63" s="14" t="s">
        <v>115</v>
      </c>
      <c r="E63" s="14" t="s">
        <v>18</v>
      </c>
      <c r="F63" s="14" t="s">
        <v>122</v>
      </c>
      <c r="G63" s="14">
        <v>3000</v>
      </c>
      <c r="H63" s="14">
        <v>2017.12</v>
      </c>
      <c r="I63" s="14">
        <v>2018.11</v>
      </c>
      <c r="J63" s="25"/>
    </row>
    <row r="64" spans="1:10" s="5" customFormat="1" ht="47.1" customHeight="1" x14ac:dyDescent="0.15">
      <c r="A64" s="56"/>
      <c r="B64" s="14">
        <v>8</v>
      </c>
      <c r="C64" s="14" t="s">
        <v>123</v>
      </c>
      <c r="D64" s="14" t="s">
        <v>115</v>
      </c>
      <c r="E64" s="14" t="s">
        <v>18</v>
      </c>
      <c r="F64" s="14" t="s">
        <v>124</v>
      </c>
      <c r="G64" s="14">
        <v>34.299999999999997</v>
      </c>
      <c r="H64" s="14">
        <v>2017.12</v>
      </c>
      <c r="I64" s="14">
        <v>2018.11</v>
      </c>
      <c r="J64" s="25"/>
    </row>
    <row r="65" spans="1:10" s="5" customFormat="1" ht="48" customHeight="1" x14ac:dyDescent="0.15">
      <c r="A65" s="56"/>
      <c r="B65" s="14">
        <v>9</v>
      </c>
      <c r="C65" s="14" t="s">
        <v>125</v>
      </c>
      <c r="D65" s="14" t="s">
        <v>115</v>
      </c>
      <c r="E65" s="14" t="s">
        <v>18</v>
      </c>
      <c r="F65" s="14" t="s">
        <v>126</v>
      </c>
      <c r="G65" s="14">
        <v>5.69</v>
      </c>
      <c r="H65" s="14">
        <v>2017.12</v>
      </c>
      <c r="I65" s="14">
        <v>2018.11</v>
      </c>
      <c r="J65" s="25"/>
    </row>
    <row r="66" spans="1:10" s="5" customFormat="1" ht="39.950000000000003" customHeight="1" x14ac:dyDescent="0.15">
      <c r="A66" s="56"/>
      <c r="B66" s="14">
        <v>10</v>
      </c>
      <c r="C66" s="14" t="s">
        <v>224</v>
      </c>
      <c r="D66" s="14" t="s">
        <v>115</v>
      </c>
      <c r="E66" s="14" t="s">
        <v>18</v>
      </c>
      <c r="F66" s="14" t="s">
        <v>225</v>
      </c>
      <c r="G66" s="14">
        <v>990</v>
      </c>
      <c r="H66" s="14">
        <v>2017.12</v>
      </c>
      <c r="I66" s="14">
        <v>2018.11</v>
      </c>
      <c r="J66" s="25"/>
    </row>
    <row r="67" spans="1:10" s="5" customFormat="1" ht="39.950000000000003" customHeight="1" x14ac:dyDescent="0.15">
      <c r="A67" s="56"/>
      <c r="B67" s="14">
        <v>11</v>
      </c>
      <c r="C67" s="14" t="s">
        <v>129</v>
      </c>
      <c r="D67" s="14" t="s">
        <v>115</v>
      </c>
      <c r="E67" s="14" t="s">
        <v>18</v>
      </c>
      <c r="F67" s="14" t="s">
        <v>130</v>
      </c>
      <c r="G67" s="14">
        <v>250</v>
      </c>
      <c r="H67" s="14">
        <v>2017.12</v>
      </c>
      <c r="I67" s="14">
        <v>2018.11</v>
      </c>
      <c r="J67" s="25"/>
    </row>
    <row r="68" spans="1:10" s="5" customFormat="1" ht="39.950000000000003" customHeight="1" x14ac:dyDescent="0.15">
      <c r="A68" s="56"/>
      <c r="B68" s="14">
        <v>12</v>
      </c>
      <c r="C68" s="14" t="s">
        <v>131</v>
      </c>
      <c r="D68" s="14" t="s">
        <v>115</v>
      </c>
      <c r="E68" s="14" t="s">
        <v>18</v>
      </c>
      <c r="F68" s="14" t="s">
        <v>132</v>
      </c>
      <c r="G68" s="14">
        <v>15.8</v>
      </c>
      <c r="H68" s="14">
        <v>2017.12</v>
      </c>
      <c r="I68" s="14">
        <v>2018.11</v>
      </c>
      <c r="J68" s="25"/>
    </row>
    <row r="69" spans="1:10" s="5" customFormat="1" ht="39.950000000000003" customHeight="1" x14ac:dyDescent="0.15">
      <c r="A69" s="56"/>
      <c r="B69" s="14">
        <v>13</v>
      </c>
      <c r="C69" s="14" t="s">
        <v>133</v>
      </c>
      <c r="D69" s="14" t="s">
        <v>115</v>
      </c>
      <c r="E69" s="14" t="s">
        <v>18</v>
      </c>
      <c r="F69" s="14" t="s">
        <v>134</v>
      </c>
      <c r="G69" s="14">
        <v>2.8</v>
      </c>
      <c r="H69" s="14">
        <v>2017.12</v>
      </c>
      <c r="I69" s="14">
        <v>2018.11</v>
      </c>
      <c r="J69" s="25"/>
    </row>
    <row r="70" spans="1:10" s="5" customFormat="1" ht="39.950000000000003" customHeight="1" x14ac:dyDescent="0.15">
      <c r="A70" s="56"/>
      <c r="B70" s="14">
        <v>14</v>
      </c>
      <c r="C70" s="14" t="s">
        <v>135</v>
      </c>
      <c r="D70" s="14" t="s">
        <v>115</v>
      </c>
      <c r="E70" s="14" t="s">
        <v>18</v>
      </c>
      <c r="F70" s="14" t="s">
        <v>136</v>
      </c>
      <c r="G70" s="14">
        <v>270</v>
      </c>
      <c r="H70" s="14">
        <v>2017.12</v>
      </c>
      <c r="I70" s="14">
        <v>2018.11</v>
      </c>
      <c r="J70" s="25"/>
    </row>
    <row r="71" spans="1:10" s="5" customFormat="1" ht="39.950000000000003" customHeight="1" x14ac:dyDescent="0.15">
      <c r="A71" s="57"/>
      <c r="B71" s="14">
        <v>15</v>
      </c>
      <c r="C71" s="14" t="s">
        <v>226</v>
      </c>
      <c r="D71" s="14" t="s">
        <v>99</v>
      </c>
      <c r="E71" s="14" t="s">
        <v>18</v>
      </c>
      <c r="F71" s="14" t="s">
        <v>227</v>
      </c>
      <c r="G71" s="14">
        <v>3109.8690000000001</v>
      </c>
      <c r="H71" s="14">
        <v>2017.12</v>
      </c>
      <c r="I71" s="14">
        <v>2018.11</v>
      </c>
      <c r="J71" s="25"/>
    </row>
    <row r="72" spans="1:10" ht="51" customHeight="1" x14ac:dyDescent="0.15">
      <c r="A72" s="58" t="s">
        <v>137</v>
      </c>
      <c r="B72" s="14">
        <v>1</v>
      </c>
      <c r="C72" s="14" t="s">
        <v>138</v>
      </c>
      <c r="D72" s="14" t="s">
        <v>77</v>
      </c>
      <c r="E72" s="14" t="s">
        <v>18</v>
      </c>
      <c r="F72" s="26" t="s">
        <v>139</v>
      </c>
      <c r="G72" s="27">
        <v>1200</v>
      </c>
      <c r="H72" s="14">
        <v>2017.12</v>
      </c>
      <c r="I72" s="14">
        <v>2018.11</v>
      </c>
      <c r="J72" s="14"/>
    </row>
    <row r="73" spans="1:10" ht="51" customHeight="1" x14ac:dyDescent="0.15">
      <c r="A73" s="56"/>
      <c r="B73" s="14">
        <v>2</v>
      </c>
      <c r="C73" s="14" t="s">
        <v>140</v>
      </c>
      <c r="D73" s="14" t="s">
        <v>77</v>
      </c>
      <c r="E73" s="14" t="s">
        <v>18</v>
      </c>
      <c r="F73" s="26" t="s">
        <v>228</v>
      </c>
      <c r="G73" s="27">
        <v>1000</v>
      </c>
      <c r="H73" s="14">
        <v>2017.12</v>
      </c>
      <c r="I73" s="14">
        <v>2018.11</v>
      </c>
      <c r="J73" s="14"/>
    </row>
    <row r="74" spans="1:10" ht="39.950000000000003" customHeight="1" x14ac:dyDescent="0.15">
      <c r="A74" s="57"/>
      <c r="B74" s="14">
        <v>3</v>
      </c>
      <c r="C74" s="14" t="s">
        <v>142</v>
      </c>
      <c r="D74" s="14" t="s">
        <v>77</v>
      </c>
      <c r="E74" s="14" t="s">
        <v>18</v>
      </c>
      <c r="F74" s="26" t="s">
        <v>143</v>
      </c>
      <c r="G74" s="27">
        <v>50</v>
      </c>
      <c r="H74" s="14">
        <v>2017.12</v>
      </c>
      <c r="I74" s="14">
        <v>2018.11</v>
      </c>
      <c r="J74" s="14"/>
    </row>
    <row r="75" spans="1:10" ht="33.950000000000003" customHeight="1" x14ac:dyDescent="0.15">
      <c r="A75" s="59" t="s">
        <v>144</v>
      </c>
      <c r="B75" s="14">
        <v>1</v>
      </c>
      <c r="C75" s="14" t="s">
        <v>145</v>
      </c>
      <c r="D75" s="14" t="s">
        <v>40</v>
      </c>
      <c r="E75" s="14" t="s">
        <v>18</v>
      </c>
      <c r="F75" s="26" t="s">
        <v>229</v>
      </c>
      <c r="G75" s="28">
        <v>10221.4</v>
      </c>
      <c r="H75" s="14">
        <v>2017.12</v>
      </c>
      <c r="I75" s="14">
        <v>2018.09</v>
      </c>
      <c r="J75" s="14"/>
    </row>
    <row r="76" spans="1:10" ht="35.1" customHeight="1" x14ac:dyDescent="0.15">
      <c r="A76" s="60"/>
      <c r="B76" s="14">
        <v>2</v>
      </c>
      <c r="C76" s="14" t="s">
        <v>147</v>
      </c>
      <c r="D76" s="14" t="s">
        <v>80</v>
      </c>
      <c r="E76" s="14" t="s">
        <v>18</v>
      </c>
      <c r="F76" s="26" t="s">
        <v>230</v>
      </c>
      <c r="G76" s="28">
        <v>680</v>
      </c>
      <c r="H76" s="14" t="s">
        <v>231</v>
      </c>
      <c r="I76" s="14"/>
      <c r="J76" s="14"/>
    </row>
    <row r="77" spans="1:10" ht="35.1" customHeight="1" x14ac:dyDescent="0.15">
      <c r="A77" s="60"/>
      <c r="B77" s="14">
        <v>3</v>
      </c>
      <c r="C77" s="14" t="s">
        <v>149</v>
      </c>
      <c r="D77" s="14" t="s">
        <v>150</v>
      </c>
      <c r="E77" s="14" t="s">
        <v>54</v>
      </c>
      <c r="F77" s="26" t="s">
        <v>151</v>
      </c>
      <c r="G77" s="28">
        <v>35</v>
      </c>
      <c r="H77" s="14">
        <v>2017.12</v>
      </c>
      <c r="I77" s="14">
        <v>2018.11</v>
      </c>
      <c r="J77" s="14"/>
    </row>
    <row r="78" spans="1:10" ht="35.1" customHeight="1" x14ac:dyDescent="0.15">
      <c r="A78" s="60"/>
      <c r="B78" s="14">
        <v>4</v>
      </c>
      <c r="C78" s="14" t="s">
        <v>152</v>
      </c>
      <c r="D78" s="14" t="s">
        <v>99</v>
      </c>
      <c r="E78" s="14" t="s">
        <v>18</v>
      </c>
      <c r="F78" s="26" t="s">
        <v>153</v>
      </c>
      <c r="G78" s="28">
        <v>1360</v>
      </c>
      <c r="H78" s="14">
        <v>2017.12</v>
      </c>
      <c r="I78" s="14">
        <v>2018.11</v>
      </c>
      <c r="J78" s="14"/>
    </row>
    <row r="79" spans="1:10" s="4" customFormat="1" ht="35.1" customHeight="1" x14ac:dyDescent="0.15">
      <c r="A79" s="61"/>
      <c r="B79" s="14">
        <v>5</v>
      </c>
      <c r="C79" s="14" t="s">
        <v>154</v>
      </c>
      <c r="D79" s="14" t="s">
        <v>99</v>
      </c>
      <c r="E79" s="14" t="s">
        <v>18</v>
      </c>
      <c r="F79" s="26" t="s">
        <v>155</v>
      </c>
      <c r="G79" s="28">
        <v>15132</v>
      </c>
      <c r="H79" s="14">
        <v>2017.12</v>
      </c>
      <c r="I79" s="14">
        <v>2018.11</v>
      </c>
      <c r="J79" s="14"/>
    </row>
    <row r="80" spans="1:10" s="4" customFormat="1" ht="39" customHeight="1" x14ac:dyDescent="0.15">
      <c r="A80" s="56" t="s">
        <v>156</v>
      </c>
      <c r="B80" s="14">
        <v>1</v>
      </c>
      <c r="C80" s="14" t="s">
        <v>232</v>
      </c>
      <c r="D80" s="14" t="s">
        <v>233</v>
      </c>
      <c r="E80" s="14" t="s">
        <v>18</v>
      </c>
      <c r="F80" s="26" t="s">
        <v>234</v>
      </c>
      <c r="G80" s="28">
        <v>1188.72</v>
      </c>
      <c r="H80" s="14">
        <v>2017.12</v>
      </c>
      <c r="I80" s="14">
        <v>2018.11</v>
      </c>
      <c r="J80" s="14"/>
    </row>
    <row r="81" spans="1:10" s="4" customFormat="1" ht="33" customHeight="1" x14ac:dyDescent="0.15">
      <c r="A81" s="56"/>
      <c r="B81" s="14">
        <v>2</v>
      </c>
      <c r="C81" s="14" t="s">
        <v>235</v>
      </c>
      <c r="D81" s="14" t="s">
        <v>233</v>
      </c>
      <c r="E81" s="14" t="s">
        <v>18</v>
      </c>
      <c r="F81" s="26" t="s">
        <v>236</v>
      </c>
      <c r="G81" s="28">
        <v>234</v>
      </c>
      <c r="H81" s="14">
        <v>2017.12</v>
      </c>
      <c r="I81" s="14">
        <v>2018.11</v>
      </c>
      <c r="J81" s="14"/>
    </row>
    <row r="82" spans="1:10" s="4" customFormat="1" ht="33" customHeight="1" x14ac:dyDescent="0.15">
      <c r="A82" s="56"/>
      <c r="B82" s="14">
        <v>3</v>
      </c>
      <c r="C82" s="14" t="s">
        <v>237</v>
      </c>
      <c r="D82" s="14" t="s">
        <v>233</v>
      </c>
      <c r="E82" s="14" t="s">
        <v>18</v>
      </c>
      <c r="F82" s="26" t="s">
        <v>238</v>
      </c>
      <c r="G82" s="28">
        <v>51.48</v>
      </c>
      <c r="H82" s="14">
        <v>2017.12</v>
      </c>
      <c r="I82" s="14">
        <v>2018.11</v>
      </c>
      <c r="J82" s="14"/>
    </row>
    <row r="83" spans="1:10" s="4" customFormat="1" ht="45" customHeight="1" x14ac:dyDescent="0.15">
      <c r="A83" s="56"/>
      <c r="B83" s="14">
        <v>4</v>
      </c>
      <c r="C83" s="14" t="s">
        <v>239</v>
      </c>
      <c r="D83" s="14" t="s">
        <v>233</v>
      </c>
      <c r="E83" s="14" t="s">
        <v>18</v>
      </c>
      <c r="F83" s="26" t="s">
        <v>240</v>
      </c>
      <c r="G83" s="28">
        <v>219.36</v>
      </c>
      <c r="H83" s="14">
        <v>2017.12</v>
      </c>
      <c r="I83" s="14">
        <v>2018.11</v>
      </c>
      <c r="J83" s="14"/>
    </row>
    <row r="84" spans="1:10" s="4" customFormat="1" ht="33" customHeight="1" x14ac:dyDescent="0.15">
      <c r="A84" s="56"/>
      <c r="B84" s="14">
        <v>5</v>
      </c>
      <c r="C84" s="14" t="s">
        <v>241</v>
      </c>
      <c r="D84" s="14" t="s">
        <v>233</v>
      </c>
      <c r="E84" s="14" t="s">
        <v>18</v>
      </c>
      <c r="F84" s="26" t="s">
        <v>242</v>
      </c>
      <c r="G84" s="28">
        <v>270.20519999999999</v>
      </c>
      <c r="H84" s="14">
        <v>2017.12</v>
      </c>
      <c r="I84" s="14">
        <v>2018.11</v>
      </c>
      <c r="J84" s="14"/>
    </row>
    <row r="85" spans="1:10" s="4" customFormat="1" ht="33" customHeight="1" x14ac:dyDescent="0.15">
      <c r="A85" s="18"/>
      <c r="B85" s="29"/>
      <c r="C85" s="29"/>
      <c r="D85" s="30"/>
      <c r="E85" s="30"/>
      <c r="F85" s="31"/>
      <c r="G85" s="28"/>
      <c r="H85" s="14"/>
      <c r="I85" s="14"/>
      <c r="J85" s="14"/>
    </row>
    <row r="86" spans="1:10" s="4" customFormat="1" ht="39.950000000000003" customHeight="1" x14ac:dyDescent="0.15">
      <c r="A86" s="14"/>
      <c r="B86" s="29"/>
      <c r="C86" s="53" t="s">
        <v>160</v>
      </c>
      <c r="D86" s="54"/>
      <c r="E86" s="54"/>
      <c r="F86" s="55"/>
      <c r="G86" s="28">
        <f>SUM(G5:G84)</f>
        <v>225521.39290000004</v>
      </c>
      <c r="H86" s="14"/>
      <c r="I86" s="14"/>
      <c r="J86" s="14"/>
    </row>
  </sheetData>
  <mergeCells count="31">
    <mergeCell ref="C86:F86"/>
    <mergeCell ref="A44:A45"/>
    <mergeCell ref="A47:A56"/>
    <mergeCell ref="A57:A61"/>
    <mergeCell ref="A62:A71"/>
    <mergeCell ref="A72:A74"/>
    <mergeCell ref="A75:A79"/>
    <mergeCell ref="A41:A43"/>
    <mergeCell ref="A80:A84"/>
    <mergeCell ref="B33:C33"/>
    <mergeCell ref="B35:C35"/>
    <mergeCell ref="B37:C37"/>
    <mergeCell ref="B21:C21"/>
    <mergeCell ref="B25:C25"/>
    <mergeCell ref="A3:A4"/>
    <mergeCell ref="A5:A20"/>
    <mergeCell ref="A21:A24"/>
    <mergeCell ref="A25:A39"/>
    <mergeCell ref="B31:C31"/>
    <mergeCell ref="B3:B4"/>
    <mergeCell ref="C3:C4"/>
    <mergeCell ref="D3:D4"/>
    <mergeCell ref="E3:E4"/>
    <mergeCell ref="A1:J1"/>
    <mergeCell ref="A2:C2"/>
    <mergeCell ref="G2:J2"/>
    <mergeCell ref="F3:F4"/>
    <mergeCell ref="G3:G4"/>
    <mergeCell ref="H3:H4"/>
    <mergeCell ref="I3:I4"/>
    <mergeCell ref="J3:J4"/>
  </mergeCells>
  <phoneticPr fontId="33" type="noConversion"/>
  <pageMargins left="0.51" right="0.43" top="0.59" bottom="0.59" header="0.51" footer="0.51"/>
  <pageSetup paperSize="9" scale="7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zoomScaleSheetLayoutView="100" workbookViewId="0">
      <selection activeCell="G8" sqref="G8"/>
    </sheetView>
  </sheetViews>
  <sheetFormatPr defaultColWidth="9" defaultRowHeight="14.25" x14ac:dyDescent="0.15"/>
  <cols>
    <col min="1" max="1" width="7.125" customWidth="1"/>
    <col min="2" max="2" width="4.625" customWidth="1"/>
    <col min="3" max="3" width="23.625" customWidth="1"/>
    <col min="4" max="4" width="7.375" customWidth="1"/>
    <col min="5" max="5" width="31" customWidth="1"/>
    <col min="7" max="7" width="7.125" customWidth="1"/>
    <col min="8" max="8" width="16.375" customWidth="1"/>
    <col min="9" max="10" width="5.625" customWidth="1"/>
    <col min="11" max="11" width="4.25" customWidth="1"/>
    <col min="12" max="12" width="4.75" customWidth="1"/>
    <col min="13" max="13" width="7.25" customWidth="1"/>
    <col min="14" max="14" width="7.75" customWidth="1"/>
    <col min="16" max="16" width="7.875" customWidth="1"/>
    <col min="17" max="17" width="5.75" customWidth="1"/>
  </cols>
  <sheetData>
    <row r="1" spans="1:17" ht="25.5" x14ac:dyDescent="0.15">
      <c r="A1" s="76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7"/>
    </row>
    <row r="2" spans="1:17" ht="15" x14ac:dyDescent="0.15">
      <c r="A2" s="79"/>
      <c r="B2" s="79"/>
      <c r="C2" s="79"/>
      <c r="D2" s="1"/>
      <c r="E2" s="1"/>
      <c r="F2" s="1"/>
      <c r="G2" s="1"/>
      <c r="H2" s="1"/>
      <c r="I2" s="40"/>
      <c r="J2" s="40"/>
      <c r="K2" s="40"/>
      <c r="L2" s="40"/>
      <c r="M2" s="80" t="s">
        <v>161</v>
      </c>
      <c r="N2" s="81"/>
      <c r="O2" s="81"/>
      <c r="P2" s="82"/>
      <c r="Q2" s="81"/>
    </row>
    <row r="3" spans="1:17" ht="15.75" x14ac:dyDescent="0.15">
      <c r="A3" s="83" t="s">
        <v>2</v>
      </c>
      <c r="B3" s="83" t="s">
        <v>3</v>
      </c>
      <c r="C3" s="83" t="s">
        <v>4</v>
      </c>
      <c r="D3" s="70" t="s">
        <v>162</v>
      </c>
      <c r="E3" s="70" t="s">
        <v>243</v>
      </c>
      <c r="F3" s="72" t="s">
        <v>244</v>
      </c>
      <c r="G3" s="85" t="s">
        <v>245</v>
      </c>
      <c r="H3" s="70" t="s">
        <v>7</v>
      </c>
      <c r="I3" s="72" t="s">
        <v>246</v>
      </c>
      <c r="J3" s="72"/>
      <c r="K3" s="72"/>
      <c r="L3" s="72"/>
      <c r="M3" s="73" t="s">
        <v>247</v>
      </c>
      <c r="N3" s="74" t="s">
        <v>248</v>
      </c>
      <c r="O3" s="74" t="s">
        <v>249</v>
      </c>
      <c r="P3" s="86" t="s">
        <v>250</v>
      </c>
      <c r="Q3" s="75" t="s">
        <v>164</v>
      </c>
    </row>
    <row r="4" spans="1:17" ht="45" customHeight="1" x14ac:dyDescent="0.15">
      <c r="A4" s="84"/>
      <c r="B4" s="84"/>
      <c r="C4" s="84"/>
      <c r="D4" s="71"/>
      <c r="E4" s="71"/>
      <c r="F4" s="72"/>
      <c r="G4" s="71"/>
      <c r="H4" s="71"/>
      <c r="I4" s="41" t="s">
        <v>251</v>
      </c>
      <c r="J4" s="41" t="s">
        <v>252</v>
      </c>
      <c r="K4" s="41" t="s">
        <v>253</v>
      </c>
      <c r="L4" s="41" t="s">
        <v>254</v>
      </c>
      <c r="M4" s="72"/>
      <c r="N4" s="75"/>
      <c r="O4" s="75"/>
      <c r="P4" s="87"/>
      <c r="Q4" s="75"/>
    </row>
    <row r="5" spans="1:17" x14ac:dyDescent="0.15">
      <c r="A5" s="67" t="s">
        <v>259</v>
      </c>
      <c r="B5" s="43">
        <v>1</v>
      </c>
      <c r="C5" s="43" t="s">
        <v>263</v>
      </c>
      <c r="D5" s="43" t="s">
        <v>256</v>
      </c>
      <c r="E5" s="43" t="s">
        <v>279</v>
      </c>
      <c r="F5" s="43" t="s">
        <v>257</v>
      </c>
      <c r="G5" s="43" t="s">
        <v>284</v>
      </c>
      <c r="H5" s="43" t="s">
        <v>272</v>
      </c>
      <c r="I5" s="43">
        <v>264</v>
      </c>
      <c r="J5" s="43">
        <v>65.5</v>
      </c>
      <c r="K5" s="43"/>
      <c r="L5" s="43"/>
      <c r="M5" s="43">
        <v>329.5</v>
      </c>
      <c r="N5" s="43">
        <v>2018.1</v>
      </c>
      <c r="O5" s="43">
        <v>2018.12</v>
      </c>
      <c r="P5" s="43">
        <v>943</v>
      </c>
      <c r="Q5" s="43"/>
    </row>
    <row r="6" spans="1:17" x14ac:dyDescent="0.15">
      <c r="A6" s="68"/>
      <c r="B6" s="43">
        <v>2</v>
      </c>
      <c r="C6" s="43" t="s">
        <v>264</v>
      </c>
      <c r="D6" s="43" t="s">
        <v>256</v>
      </c>
      <c r="E6" s="43" t="s">
        <v>280</v>
      </c>
      <c r="F6" s="43" t="s">
        <v>257</v>
      </c>
      <c r="G6" s="43" t="s">
        <v>285</v>
      </c>
      <c r="H6" s="43" t="s">
        <v>275</v>
      </c>
      <c r="I6" s="43"/>
      <c r="J6" s="43">
        <v>82.6</v>
      </c>
      <c r="K6" s="43"/>
      <c r="L6" s="43"/>
      <c r="M6" s="43">
        <v>82.6</v>
      </c>
      <c r="N6" s="43">
        <v>2018.1</v>
      </c>
      <c r="O6" s="43">
        <v>2018.12</v>
      </c>
      <c r="P6" s="43">
        <v>249</v>
      </c>
      <c r="Q6" s="43"/>
    </row>
    <row r="7" spans="1:17" x14ac:dyDescent="0.15">
      <c r="A7" s="68"/>
      <c r="B7" s="43">
        <v>3</v>
      </c>
      <c r="C7" s="43" t="s">
        <v>265</v>
      </c>
      <c r="D7" s="43" t="s">
        <v>256</v>
      </c>
      <c r="E7" s="43" t="s">
        <v>281</v>
      </c>
      <c r="F7" s="43" t="s">
        <v>257</v>
      </c>
      <c r="G7" s="43" t="s">
        <v>286</v>
      </c>
      <c r="H7" s="43" t="s">
        <v>276</v>
      </c>
      <c r="I7" s="43"/>
      <c r="J7" s="43">
        <v>79.2</v>
      </c>
      <c r="K7" s="43"/>
      <c r="L7" s="43"/>
      <c r="M7" s="43">
        <v>79.2</v>
      </c>
      <c r="N7" s="43">
        <v>2018.1</v>
      </c>
      <c r="O7" s="43">
        <v>2018.12</v>
      </c>
      <c r="P7" s="43">
        <v>169</v>
      </c>
      <c r="Q7" s="43"/>
    </row>
    <row r="8" spans="1:17" x14ac:dyDescent="0.15">
      <c r="A8" s="68"/>
      <c r="B8" s="43">
        <v>4</v>
      </c>
      <c r="C8" s="43" t="s">
        <v>266</v>
      </c>
      <c r="D8" s="43" t="s">
        <v>256</v>
      </c>
      <c r="E8" s="43" t="s">
        <v>282</v>
      </c>
      <c r="F8" s="43" t="s">
        <v>257</v>
      </c>
      <c r="G8" s="43" t="s">
        <v>288</v>
      </c>
      <c r="H8" s="43" t="s">
        <v>277</v>
      </c>
      <c r="I8" s="43"/>
      <c r="J8" s="43">
        <v>85.5</v>
      </c>
      <c r="K8" s="43"/>
      <c r="L8" s="43"/>
      <c r="M8" s="43">
        <v>85.5</v>
      </c>
      <c r="N8" s="43">
        <v>2018.1</v>
      </c>
      <c r="O8" s="43">
        <v>2018.12</v>
      </c>
      <c r="P8" s="43">
        <v>186</v>
      </c>
      <c r="Q8" s="43"/>
    </row>
    <row r="9" spans="1:17" x14ac:dyDescent="0.15">
      <c r="A9" s="69"/>
      <c r="B9" s="43">
        <v>5</v>
      </c>
      <c r="C9" s="43" t="s">
        <v>267</v>
      </c>
      <c r="D9" s="43" t="s">
        <v>256</v>
      </c>
      <c r="E9" s="43" t="s">
        <v>283</v>
      </c>
      <c r="F9" s="43" t="s">
        <v>257</v>
      </c>
      <c r="G9" s="43" t="s">
        <v>287</v>
      </c>
      <c r="H9" s="43" t="s">
        <v>278</v>
      </c>
      <c r="I9" s="43"/>
      <c r="J9" s="43">
        <v>58.7</v>
      </c>
      <c r="K9" s="43"/>
      <c r="L9" s="43"/>
      <c r="M9" s="43">
        <v>58.7</v>
      </c>
      <c r="N9" s="43">
        <v>2018.1</v>
      </c>
      <c r="O9" s="43">
        <v>2018.12</v>
      </c>
      <c r="P9" s="43">
        <v>162</v>
      </c>
      <c r="Q9" s="43"/>
    </row>
    <row r="13" spans="1:17" x14ac:dyDescent="0.15">
      <c r="A13" s="42" t="s">
        <v>258</v>
      </c>
    </row>
  </sheetData>
  <mergeCells count="18">
    <mergeCell ref="A1:Q1"/>
    <mergeCell ref="A2:C2"/>
    <mergeCell ref="M2:Q2"/>
    <mergeCell ref="A3:A4"/>
    <mergeCell ref="B3:B4"/>
    <mergeCell ref="C3:C4"/>
    <mergeCell ref="D3:D4"/>
    <mergeCell ref="E3:E4"/>
    <mergeCell ref="F3:F4"/>
    <mergeCell ref="G3:G4"/>
    <mergeCell ref="Q3:Q4"/>
    <mergeCell ref="O3:O4"/>
    <mergeCell ref="P3:P4"/>
    <mergeCell ref="A5:A9"/>
    <mergeCell ref="H3:H4"/>
    <mergeCell ref="I3:L3"/>
    <mergeCell ref="M3:M4"/>
    <mergeCell ref="N3:N4"/>
  </mergeCells>
  <phoneticPr fontId="33" type="noConversion"/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43C-023A-4904-B1AF-EE72FFC1ECAD}">
  <dimension ref="A1:Q7"/>
  <sheetViews>
    <sheetView tabSelected="1" workbookViewId="0">
      <selection activeCell="G17" sqref="G17"/>
    </sheetView>
  </sheetViews>
  <sheetFormatPr defaultRowHeight="14.25" x14ac:dyDescent="0.15"/>
  <cols>
    <col min="1" max="1" width="5" customWidth="1"/>
    <col min="2" max="2" width="3.875" customWidth="1"/>
    <col min="3" max="3" width="34" customWidth="1"/>
    <col min="4" max="4" width="13.375" customWidth="1"/>
    <col min="5" max="5" width="26.25" customWidth="1"/>
    <col min="7" max="7" width="17.25" customWidth="1"/>
    <col min="8" max="8" width="19.5" customWidth="1"/>
    <col min="9" max="12" width="5.625" customWidth="1"/>
    <col min="13" max="13" width="8.375" customWidth="1"/>
    <col min="14" max="14" width="7.5" customWidth="1"/>
    <col min="15" max="15" width="8.125" customWidth="1"/>
    <col min="16" max="16" width="5.375" customWidth="1"/>
    <col min="17" max="17" width="8.25" customWidth="1"/>
  </cols>
  <sheetData>
    <row r="1" spans="1:17" ht="25.5" customHeight="1" x14ac:dyDescent="0.15">
      <c r="A1" s="76" t="s">
        <v>262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7"/>
    </row>
    <row r="2" spans="1:17" ht="15" x14ac:dyDescent="0.15">
      <c r="A2" s="79"/>
      <c r="B2" s="79"/>
      <c r="C2" s="79"/>
      <c r="D2" s="1"/>
      <c r="E2" s="1"/>
      <c r="F2" s="1"/>
      <c r="G2" s="1"/>
      <c r="H2" s="1"/>
      <c r="I2" s="40"/>
      <c r="J2" s="40"/>
      <c r="K2" s="40"/>
      <c r="L2" s="40"/>
      <c r="M2" s="80" t="s">
        <v>161</v>
      </c>
      <c r="N2" s="81"/>
      <c r="O2" s="81"/>
      <c r="P2" s="82"/>
      <c r="Q2" s="81"/>
    </row>
    <row r="3" spans="1:17" ht="15.75" customHeight="1" x14ac:dyDescent="0.15">
      <c r="A3" s="83" t="s">
        <v>2</v>
      </c>
      <c r="B3" s="83" t="s">
        <v>3</v>
      </c>
      <c r="C3" s="83" t="s">
        <v>4</v>
      </c>
      <c r="D3" s="70" t="s">
        <v>162</v>
      </c>
      <c r="E3" s="70" t="s">
        <v>243</v>
      </c>
      <c r="F3" s="72" t="s">
        <v>244</v>
      </c>
      <c r="G3" s="85" t="s">
        <v>245</v>
      </c>
      <c r="H3" s="70" t="s">
        <v>7</v>
      </c>
      <c r="I3" s="72" t="s">
        <v>246</v>
      </c>
      <c r="J3" s="72"/>
      <c r="K3" s="72"/>
      <c r="L3" s="72"/>
      <c r="M3" s="73" t="s">
        <v>247</v>
      </c>
      <c r="N3" s="74" t="s">
        <v>248</v>
      </c>
      <c r="O3" s="74" t="s">
        <v>249</v>
      </c>
      <c r="P3" s="86" t="s">
        <v>250</v>
      </c>
      <c r="Q3" s="75" t="s">
        <v>164</v>
      </c>
    </row>
    <row r="4" spans="1:17" ht="80.25" customHeight="1" x14ac:dyDescent="0.15">
      <c r="A4" s="84"/>
      <c r="B4" s="84"/>
      <c r="C4" s="84"/>
      <c r="D4" s="71"/>
      <c r="E4" s="71"/>
      <c r="F4" s="72"/>
      <c r="G4" s="71"/>
      <c r="H4" s="71"/>
      <c r="I4" s="41" t="s">
        <v>251</v>
      </c>
      <c r="J4" s="41" t="s">
        <v>252</v>
      </c>
      <c r="K4" s="41" t="s">
        <v>253</v>
      </c>
      <c r="L4" s="41" t="s">
        <v>254</v>
      </c>
      <c r="M4" s="72"/>
      <c r="N4" s="75"/>
      <c r="O4" s="75"/>
      <c r="P4" s="87"/>
      <c r="Q4" s="75"/>
    </row>
    <row r="5" spans="1:17" x14ac:dyDescent="0.15">
      <c r="A5" s="88" t="s">
        <v>259</v>
      </c>
      <c r="B5" s="43">
        <v>1</v>
      </c>
      <c r="C5" s="43" t="s">
        <v>268</v>
      </c>
      <c r="D5" s="43" t="s">
        <v>256</v>
      </c>
      <c r="E5" s="43" t="s">
        <v>271</v>
      </c>
      <c r="F5" s="43" t="s">
        <v>257</v>
      </c>
      <c r="G5" s="43" t="s">
        <v>284</v>
      </c>
      <c r="H5" s="43" t="s">
        <v>272</v>
      </c>
      <c r="I5" s="43"/>
      <c r="J5" s="43">
        <v>398.7921</v>
      </c>
      <c r="K5" s="43"/>
      <c r="L5" s="43"/>
      <c r="M5" s="43">
        <v>398.7921</v>
      </c>
      <c r="N5" s="43">
        <v>2018.1</v>
      </c>
      <c r="O5" s="43">
        <v>2018.12</v>
      </c>
      <c r="P5" s="43">
        <v>1620</v>
      </c>
      <c r="Q5" s="43"/>
    </row>
    <row r="6" spans="1:17" x14ac:dyDescent="0.15">
      <c r="A6" s="88"/>
      <c r="B6" s="43">
        <v>2</v>
      </c>
      <c r="C6" s="43" t="s">
        <v>269</v>
      </c>
      <c r="D6" s="43" t="s">
        <v>256</v>
      </c>
      <c r="E6" s="43" t="s">
        <v>260</v>
      </c>
      <c r="F6" s="43" t="s">
        <v>257</v>
      </c>
      <c r="G6" s="43" t="s">
        <v>290</v>
      </c>
      <c r="H6" s="43" t="s">
        <v>273</v>
      </c>
      <c r="I6" s="43"/>
      <c r="J6" s="43">
        <v>806.32640000000004</v>
      </c>
      <c r="K6" s="43"/>
      <c r="L6" s="43"/>
      <c r="M6" s="43">
        <v>806.32640000000004</v>
      </c>
      <c r="N6" s="43">
        <v>2018.1</v>
      </c>
      <c r="O6" s="43">
        <v>2018.12</v>
      </c>
      <c r="P6" s="43">
        <v>3276</v>
      </c>
      <c r="Q6" s="43"/>
    </row>
    <row r="7" spans="1:17" x14ac:dyDescent="0.15">
      <c r="A7" s="88"/>
      <c r="B7" s="43">
        <v>3</v>
      </c>
      <c r="C7" s="43" t="s">
        <v>270</v>
      </c>
      <c r="D7" s="43" t="s">
        <v>256</v>
      </c>
      <c r="E7" s="43" t="s">
        <v>261</v>
      </c>
      <c r="F7" s="43" t="s">
        <v>257</v>
      </c>
      <c r="G7" s="43" t="s">
        <v>289</v>
      </c>
      <c r="H7" s="43" t="s">
        <v>274</v>
      </c>
      <c r="I7" s="43"/>
      <c r="J7" s="43">
        <v>397.53149999999999</v>
      </c>
      <c r="K7" s="43"/>
      <c r="L7" s="43"/>
      <c r="M7" s="43">
        <v>397.53149999999999</v>
      </c>
      <c r="N7" s="43">
        <v>2018.1</v>
      </c>
      <c r="O7" s="43">
        <v>2018.12</v>
      </c>
      <c r="P7" s="43">
        <v>1615</v>
      </c>
      <c r="Q7" s="43"/>
    </row>
  </sheetData>
  <mergeCells count="18">
    <mergeCell ref="A1:Q1"/>
    <mergeCell ref="A2:C2"/>
    <mergeCell ref="M2:Q2"/>
    <mergeCell ref="A3:A4"/>
    <mergeCell ref="B3:B4"/>
    <mergeCell ref="C3:C4"/>
    <mergeCell ref="D3:D4"/>
    <mergeCell ref="E3:E4"/>
    <mergeCell ref="F3:F4"/>
    <mergeCell ref="G3:G4"/>
    <mergeCell ref="Q3:Q4"/>
    <mergeCell ref="O3:O4"/>
    <mergeCell ref="P3:P4"/>
    <mergeCell ref="A5:A7"/>
    <mergeCell ref="H3:H4"/>
    <mergeCell ref="I3:L3"/>
    <mergeCell ref="M3:M4"/>
    <mergeCell ref="N3:N4"/>
  </mergeCells>
  <phoneticPr fontId="36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shift1</vt:lpstr>
      <vt:lpstr>2018年项目</vt:lpstr>
      <vt:lpstr>第一批</vt:lpstr>
      <vt:lpstr>第二批</vt:lpstr>
      <vt:lpstr>'2018年项目'!Print_Titles</vt:lpstr>
      <vt:lpstr>shift1!Print_Titles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2018-11-16T02:29:38Z</cp:lastPrinted>
  <dcterms:created xsi:type="dcterms:W3CDTF">2014-12-11T07:38:00Z</dcterms:created>
  <dcterms:modified xsi:type="dcterms:W3CDTF">2018-11-16T06:53:38Z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