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lenovo\Desktop\2018年第四批产业资金\"/>
    </mc:Choice>
  </mc:AlternateContent>
  <xr:revisionPtr revIDLastSave="0" documentId="13_ncr:1_{5F75C666-B1E8-4124-9A1C-0CD0354EF64E}" xr6:coauthVersionLast="40" xr6:coauthVersionMax="40" xr10:uidLastSave="{00000000-0000-0000-0000-000000000000}"/>
  <bookViews>
    <workbookView xWindow="0" yWindow="0" windowWidth="20880" windowHeight="10350" activeTab="1" xr2:uid="{00000000-000D-0000-FFFF-FFFF00000000}"/>
  </bookViews>
  <sheets>
    <sheet name="雨露计划" sheetId="6" r:id="rId1"/>
    <sheet name="产业扶贫" sheetId="7" r:id="rId2"/>
  </sheets>
  <calcPr calcId="181029"/>
</workbook>
</file>

<file path=xl/calcChain.xml><?xml version="1.0" encoding="utf-8"?>
<calcChain xmlns="http://schemas.openxmlformats.org/spreadsheetml/2006/main">
  <c r="E4" i="7" l="1"/>
  <c r="E5" i="7"/>
  <c r="E6" i="7"/>
  <c r="E7" i="7"/>
  <c r="G7" i="7"/>
  <c r="C6" i="6" l="1"/>
  <c r="E6" i="6"/>
  <c r="D5" i="6"/>
</calcChain>
</file>

<file path=xl/sharedStrings.xml><?xml version="1.0" encoding="utf-8"?>
<sst xmlns="http://schemas.openxmlformats.org/spreadsheetml/2006/main" count="25" uniqueCount="23">
  <si>
    <t>序号</t>
    <phoneticPr fontId="1" type="noConversion"/>
  </si>
  <si>
    <t>批次</t>
    <phoneticPr fontId="1" type="noConversion"/>
  </si>
  <si>
    <t>人次</t>
    <phoneticPr fontId="1" type="noConversion"/>
  </si>
  <si>
    <t>秋季</t>
    <phoneticPr fontId="1" type="noConversion"/>
  </si>
  <si>
    <t>春季</t>
    <phoneticPr fontId="1" type="noConversion"/>
  </si>
  <si>
    <t>备注</t>
    <phoneticPr fontId="1" type="noConversion"/>
  </si>
  <si>
    <t>沙河市2018年雨露计划</t>
    <phoneticPr fontId="1" type="noConversion"/>
  </si>
  <si>
    <t>人均资金（元）</t>
    <phoneticPr fontId="1" type="noConversion"/>
  </si>
  <si>
    <t>合计资金（元）</t>
    <phoneticPr fontId="1" type="noConversion"/>
  </si>
  <si>
    <t>合计</t>
  </si>
  <si>
    <t>合计</t>
    <phoneticPr fontId="1" type="noConversion"/>
  </si>
  <si>
    <t>沙河市2018年第四批财政扶贫资金拨付表</t>
    <phoneticPr fontId="1" type="noConversion"/>
  </si>
  <si>
    <t>乡镇</t>
  </si>
  <si>
    <t>户数</t>
  </si>
  <si>
    <t>人数</t>
  </si>
  <si>
    <t>资金（元）</t>
    <phoneticPr fontId="1" type="noConversion"/>
  </si>
  <si>
    <t>扶贫产业项目</t>
    <phoneticPr fontId="1" type="noConversion"/>
  </si>
  <si>
    <t>项目合计资金（元）</t>
    <phoneticPr fontId="1" type="noConversion"/>
  </si>
  <si>
    <t>柴关乡</t>
    <phoneticPr fontId="1" type="noConversion"/>
  </si>
  <si>
    <t>河北宝晟农业开发有限公司资产性收益项目</t>
    <phoneticPr fontId="1" type="noConversion"/>
  </si>
  <si>
    <t>蝉房乡</t>
    <phoneticPr fontId="1" type="noConversion"/>
  </si>
  <si>
    <t>沙河市利多实业有限公司资产性收益项目</t>
  </si>
  <si>
    <t>赞善办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</si>
</sst>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62"/>
  <sheetViews>
    <sheetView workbookViewId="0">
      <selection activeCell="D8" sqref="D8"/>
    </sheetView>
  </sheetViews>
  <sheetFormatPr defaultColWidth="9" defaultRowHeight="13.5" x14ac:dyDescent="0.15"/>
  <cols>
    <col min="1" max="1" width="12.875" style="1" customWidth="1"/>
    <col min="2" max="2" width="16.375" customWidth="1"/>
    <col min="3" max="3" width="11.25" customWidth="1"/>
    <col min="4" max="4" width="14.125" customWidth="1"/>
    <col min="5" max="5" width="18.5" style="6" customWidth="1"/>
    <col min="8" max="9" width="9.5" bestFit="1" customWidth="1"/>
  </cols>
  <sheetData>
    <row r="1" spans="1:6" ht="18.95" customHeight="1" x14ac:dyDescent="0.15">
      <c r="A1" s="2"/>
    </row>
    <row r="2" spans="1:6" ht="51" customHeight="1" x14ac:dyDescent="0.15">
      <c r="A2" s="10" t="s">
        <v>6</v>
      </c>
      <c r="B2" s="10"/>
      <c r="C2" s="10"/>
      <c r="D2" s="10"/>
      <c r="E2" s="10"/>
      <c r="F2" s="10"/>
    </row>
    <row r="3" spans="1:6" ht="35.1" customHeight="1" x14ac:dyDescent="0.15">
      <c r="A3" s="4" t="s">
        <v>0</v>
      </c>
      <c r="B3" s="4" t="s">
        <v>1</v>
      </c>
      <c r="C3" s="4" t="s">
        <v>2</v>
      </c>
      <c r="D3" s="5" t="s">
        <v>7</v>
      </c>
      <c r="E3" s="8" t="s">
        <v>8</v>
      </c>
      <c r="F3" s="7" t="s">
        <v>5</v>
      </c>
    </row>
    <row r="4" spans="1:6" ht="45" customHeight="1" x14ac:dyDescent="0.15">
      <c r="A4" s="3">
        <v>1</v>
      </c>
      <c r="B4" s="4" t="s">
        <v>3</v>
      </c>
      <c r="C4" s="3">
        <v>150</v>
      </c>
      <c r="D4" s="9">
        <v>1500</v>
      </c>
      <c r="E4" s="9">
        <v>225000</v>
      </c>
      <c r="F4" s="3"/>
    </row>
    <row r="5" spans="1:6" ht="45" customHeight="1" x14ac:dyDescent="0.15">
      <c r="A5" s="3">
        <v>2</v>
      </c>
      <c r="B5" s="4" t="s">
        <v>4</v>
      </c>
      <c r="C5" s="3">
        <v>143</v>
      </c>
      <c r="D5" s="9">
        <f>SUM(D4:D4)</f>
        <v>1500</v>
      </c>
      <c r="E5" s="9">
        <v>214500</v>
      </c>
      <c r="F5" s="3"/>
    </row>
    <row r="6" spans="1:6" ht="45.75" customHeight="1" x14ac:dyDescent="0.15">
      <c r="A6" s="4" t="s">
        <v>10</v>
      </c>
      <c r="B6" s="3"/>
      <c r="C6" s="3">
        <f>C4+C5</f>
        <v>293</v>
      </c>
      <c r="D6" s="3"/>
      <c r="E6" s="9">
        <f>E4+E5</f>
        <v>439500</v>
      </c>
      <c r="F6" s="3"/>
    </row>
    <row r="7" spans="1:6" ht="23.1" customHeight="1" x14ac:dyDescent="0.15">
      <c r="A7" s="2"/>
      <c r="B7" s="2"/>
      <c r="C7" s="2"/>
      <c r="D7" s="2"/>
    </row>
    <row r="8" spans="1:6" ht="23.1" customHeight="1" x14ac:dyDescent="0.15">
      <c r="A8" s="2"/>
      <c r="B8" s="2"/>
      <c r="C8" s="2"/>
      <c r="D8" s="2"/>
    </row>
    <row r="9" spans="1:6" ht="23.1" customHeight="1" x14ac:dyDescent="0.15">
      <c r="A9" s="2"/>
      <c r="B9" s="2"/>
      <c r="C9" s="2"/>
      <c r="D9" s="2"/>
    </row>
    <row r="10" spans="1:6" ht="23.1" customHeight="1" x14ac:dyDescent="0.15">
      <c r="A10" s="2"/>
      <c r="B10" s="2"/>
      <c r="C10" s="2"/>
      <c r="D10" s="2"/>
    </row>
    <row r="11" spans="1:6" ht="23.1" customHeight="1" x14ac:dyDescent="0.15">
      <c r="A11" s="2"/>
      <c r="B11" s="2"/>
      <c r="C11" s="2"/>
      <c r="D11" s="2"/>
    </row>
    <row r="12" spans="1:6" ht="23.1" customHeight="1" x14ac:dyDescent="0.15">
      <c r="A12" s="2"/>
      <c r="B12" s="2"/>
      <c r="C12" s="2"/>
      <c r="D12" s="2"/>
    </row>
    <row r="13" spans="1:6" ht="23.1" customHeight="1" x14ac:dyDescent="0.15">
      <c r="A13" s="2"/>
      <c r="B13" s="2"/>
      <c r="C13" s="2"/>
      <c r="D13" s="2"/>
    </row>
    <row r="14" spans="1:6" ht="23.1" customHeight="1" x14ac:dyDescent="0.15">
      <c r="A14" s="2"/>
      <c r="B14" s="2"/>
      <c r="C14" s="2"/>
      <c r="D14" s="2"/>
    </row>
    <row r="15" spans="1:6" ht="23.1" customHeight="1" x14ac:dyDescent="0.15">
      <c r="A15" s="2"/>
      <c r="B15" s="2"/>
      <c r="C15" s="2"/>
      <c r="D15" s="2"/>
    </row>
    <row r="16" spans="1:6" ht="23.1" customHeight="1" x14ac:dyDescent="0.15">
      <c r="A16" s="2"/>
      <c r="B16" s="2"/>
      <c r="C16" s="2"/>
      <c r="D16" s="2"/>
    </row>
    <row r="17" spans="1:4" ht="23.1" customHeight="1" x14ac:dyDescent="0.15">
      <c r="A17" s="2"/>
      <c r="B17" s="2"/>
      <c r="C17" s="2"/>
      <c r="D17" s="2"/>
    </row>
    <row r="18" spans="1:4" x14ac:dyDescent="0.15">
      <c r="A18"/>
    </row>
    <row r="19" spans="1:4" x14ac:dyDescent="0.15">
      <c r="A19"/>
    </row>
    <row r="20" spans="1:4" x14ac:dyDescent="0.15">
      <c r="A20"/>
    </row>
    <row r="21" spans="1:4" x14ac:dyDescent="0.15">
      <c r="A21"/>
    </row>
    <row r="22" spans="1:4" x14ac:dyDescent="0.15">
      <c r="A22"/>
    </row>
    <row r="23" spans="1:4" x14ac:dyDescent="0.15">
      <c r="A23"/>
    </row>
    <row r="24" spans="1:4" x14ac:dyDescent="0.15">
      <c r="A24"/>
    </row>
    <row r="25" spans="1:4" x14ac:dyDescent="0.15">
      <c r="A25"/>
    </row>
    <row r="26" spans="1:4" x14ac:dyDescent="0.15">
      <c r="A26"/>
    </row>
    <row r="27" spans="1:4" x14ac:dyDescent="0.15">
      <c r="A27"/>
    </row>
    <row r="28" spans="1:4" x14ac:dyDescent="0.15">
      <c r="A28"/>
    </row>
    <row r="29" spans="1:4" x14ac:dyDescent="0.15">
      <c r="A29"/>
    </row>
    <row r="30" spans="1:4" x14ac:dyDescent="0.15">
      <c r="A30"/>
    </row>
    <row r="31" spans="1:4" x14ac:dyDescent="0.15">
      <c r="A31"/>
    </row>
    <row r="32" spans="1:4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</sheetData>
  <mergeCells count="1">
    <mergeCell ref="A2:F2"/>
  </mergeCells>
  <phoneticPr fontId="1" type="noConversion"/>
  <pageMargins left="0.56000000000000005" right="0.1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C0C3-4B6E-44F1-BC51-7696BE6E5865}">
  <dimension ref="A1:G7"/>
  <sheetViews>
    <sheetView tabSelected="1" workbookViewId="0">
      <selection activeCell="F17" sqref="F16:F17"/>
    </sheetView>
  </sheetViews>
  <sheetFormatPr defaultRowHeight="13.5" x14ac:dyDescent="0.15"/>
  <cols>
    <col min="6" max="6" width="16.75" customWidth="1"/>
  </cols>
  <sheetData>
    <row r="1" spans="1:7" x14ac:dyDescent="0.15">
      <c r="A1" s="2"/>
      <c r="G1" s="6"/>
    </row>
    <row r="2" spans="1:7" ht="22.5" x14ac:dyDescent="0.15">
      <c r="A2" s="10" t="s">
        <v>11</v>
      </c>
      <c r="B2" s="10"/>
      <c r="C2" s="10"/>
      <c r="D2" s="10"/>
      <c r="E2" s="10"/>
      <c r="F2" s="10"/>
      <c r="G2" s="10"/>
    </row>
    <row r="3" spans="1:7" x14ac:dyDescent="0.15">
      <c r="A3" s="4" t="s">
        <v>0</v>
      </c>
      <c r="B3" s="3" t="s">
        <v>12</v>
      </c>
      <c r="C3" s="3" t="s">
        <v>13</v>
      </c>
      <c r="D3" s="3" t="s">
        <v>14</v>
      </c>
      <c r="E3" s="5" t="s">
        <v>15</v>
      </c>
      <c r="F3" s="3" t="s">
        <v>16</v>
      </c>
      <c r="G3" s="11" t="s">
        <v>17</v>
      </c>
    </row>
    <row r="4" spans="1:7" ht="67.5" x14ac:dyDescent="0.15">
      <c r="A4" s="3">
        <v>1</v>
      </c>
      <c r="B4" s="4" t="s">
        <v>18</v>
      </c>
      <c r="C4" s="3">
        <v>1</v>
      </c>
      <c r="D4" s="3">
        <v>3</v>
      </c>
      <c r="E4" s="12">
        <f>SUM(6818*D4)+1</f>
        <v>20455</v>
      </c>
      <c r="F4" s="13" t="s">
        <v>19</v>
      </c>
      <c r="G4" s="12">
        <v>20455</v>
      </c>
    </row>
    <row r="5" spans="1:7" ht="67.5" x14ac:dyDescent="0.15">
      <c r="A5" s="3">
        <v>2</v>
      </c>
      <c r="B5" s="4" t="s">
        <v>20</v>
      </c>
      <c r="C5" s="3">
        <v>1</v>
      </c>
      <c r="D5" s="3">
        <v>3</v>
      </c>
      <c r="E5" s="12">
        <f>SUM(6818*D5)+1</f>
        <v>20455</v>
      </c>
      <c r="F5" s="13" t="s">
        <v>21</v>
      </c>
      <c r="G5" s="12">
        <v>20455</v>
      </c>
    </row>
    <row r="6" spans="1:7" ht="67.5" x14ac:dyDescent="0.15">
      <c r="A6" s="3">
        <v>3</v>
      </c>
      <c r="B6" s="4" t="s">
        <v>22</v>
      </c>
      <c r="C6" s="3">
        <v>2</v>
      </c>
      <c r="D6" s="3">
        <v>5</v>
      </c>
      <c r="E6" s="12">
        <f>SUM(6818*D6)</f>
        <v>34090</v>
      </c>
      <c r="F6" s="13" t="s">
        <v>19</v>
      </c>
      <c r="G6" s="12">
        <v>34090</v>
      </c>
    </row>
    <row r="7" spans="1:7" ht="32.25" customHeight="1" x14ac:dyDescent="0.15">
      <c r="A7" s="1"/>
      <c r="B7" s="14" t="s">
        <v>9</v>
      </c>
      <c r="C7" s="14">
        <v>4</v>
      </c>
      <c r="D7" s="14">
        <v>11</v>
      </c>
      <c r="E7" s="15">
        <f>SUM(E4:E6)</f>
        <v>75000</v>
      </c>
      <c r="F7" s="16"/>
      <c r="G7" s="15">
        <f>SUM(G4:G6)</f>
        <v>75000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雨露计划</vt:lpstr>
      <vt:lpstr>产业扶贫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2018-12-25T08:35:00Z</cp:lastPrinted>
  <dcterms:created xsi:type="dcterms:W3CDTF">2018-09-03T02:14:00Z</dcterms:created>
  <dcterms:modified xsi:type="dcterms:W3CDTF">2018-12-29T06:08:36Z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