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6"/>
  </bookViews>
  <sheets>
    <sheet name="沙河市志河镜业科技有限公司" sheetId="9" r:id="rId1"/>
    <sheet name="沙河市融媒体中心" sheetId="10" r:id="rId2"/>
    <sheet name="沙河市志愿服务联合会公岗" sheetId="11" r:id="rId3"/>
    <sheet name="沙河市志愿服务联合会见习" sheetId="20" r:id="rId4"/>
    <sheet name="沙河市刘石岗镇政府" sheetId="23" r:id="rId5"/>
    <sheet name="初创社保" sheetId="24" r:id="rId6"/>
    <sheet name="一次性创业补贴" sheetId="28" r:id="rId7"/>
  </sheets>
  <calcPr calcId="144525"/>
</workbook>
</file>

<file path=xl/sharedStrings.xml><?xml version="1.0" encoding="utf-8"?>
<sst xmlns="http://schemas.openxmlformats.org/spreadsheetml/2006/main" count="162" uniqueCount="94">
  <si>
    <t>沙河市志河镜业科技有限公司花名册公开公示单</t>
  </si>
  <si>
    <t>序号</t>
  </si>
  <si>
    <t>姓名</t>
  </si>
  <si>
    <t>身份证号</t>
  </si>
  <si>
    <t>补贴类型</t>
  </si>
  <si>
    <t>补贴金额</t>
  </si>
  <si>
    <t>高岗</t>
  </si>
  <si>
    <t>130582********061X</t>
  </si>
  <si>
    <t>企业吸纳社保补贴</t>
  </si>
  <si>
    <t>李钰肖</t>
  </si>
  <si>
    <t>130582********402X</t>
  </si>
  <si>
    <t>冯博</t>
  </si>
  <si>
    <t>130582********0621</t>
  </si>
  <si>
    <t>宋聚科</t>
  </si>
  <si>
    <t>130582********0635</t>
  </si>
  <si>
    <t>李佳佳</t>
  </si>
  <si>
    <t>130582********1221</t>
  </si>
  <si>
    <t>姚社儒</t>
  </si>
  <si>
    <t>132222********081X</t>
  </si>
  <si>
    <t>姚瑞瑞</t>
  </si>
  <si>
    <t>130582********0827</t>
  </si>
  <si>
    <t>张甫</t>
  </si>
  <si>
    <t>130582********3613</t>
  </si>
  <si>
    <t>高莎</t>
  </si>
  <si>
    <t>130582********0641</t>
  </si>
  <si>
    <t>马延军</t>
  </si>
  <si>
    <t>132222********1015</t>
  </si>
  <si>
    <t>孔巧芳</t>
  </si>
  <si>
    <t>132202********0628</t>
  </si>
  <si>
    <t>李赛楠</t>
  </si>
  <si>
    <t>130582********0220</t>
  </si>
  <si>
    <t>郑攀飞</t>
  </si>
  <si>
    <t>130582********0814</t>
  </si>
  <si>
    <t>王初涛</t>
  </si>
  <si>
    <t>130582********2456</t>
  </si>
  <si>
    <t>施秀芬</t>
  </si>
  <si>
    <t>130582********4821</t>
  </si>
  <si>
    <t>沙河市融媒体中心花名册公开公示单</t>
  </si>
  <si>
    <t>安瑞心</t>
  </si>
  <si>
    <t>130582********4418</t>
  </si>
  <si>
    <t>公益性岗位补贴</t>
  </si>
  <si>
    <t>张雅</t>
  </si>
  <si>
    <t>130582********1246</t>
  </si>
  <si>
    <t>陈战超</t>
  </si>
  <si>
    <t>130582********0022</t>
  </si>
  <si>
    <t>刘聪聪</t>
  </si>
  <si>
    <t>130503********0929</t>
  </si>
  <si>
    <t>侯亚超</t>
  </si>
  <si>
    <t>130582********0812</t>
  </si>
  <si>
    <t>石贝</t>
  </si>
  <si>
    <t>130582********0024</t>
  </si>
  <si>
    <t>沙河市志愿服务联合会花名册公开公示单</t>
  </si>
  <si>
    <t>姚紫柔</t>
  </si>
  <si>
    <t>130582********2422</t>
  </si>
  <si>
    <t>姚玉洁</t>
  </si>
  <si>
    <t>130582********082X</t>
  </si>
  <si>
    <t>杜子贲</t>
  </si>
  <si>
    <t>130582********0214</t>
  </si>
  <si>
    <t>孔旺旭</t>
  </si>
  <si>
    <t>130582********1216</t>
  </si>
  <si>
    <t>王少敏</t>
  </si>
  <si>
    <t>130582********1243</t>
  </si>
  <si>
    <t>石昊</t>
  </si>
  <si>
    <t>130582********0211</t>
  </si>
  <si>
    <t>李佳</t>
  </si>
  <si>
    <t>130582********0225</t>
  </si>
  <si>
    <t>周静怡</t>
  </si>
  <si>
    <t>130582********2421</t>
  </si>
  <si>
    <t>李岳</t>
  </si>
  <si>
    <t>130582********0026</t>
  </si>
  <si>
    <t>沙河市志愿服务联合会见习花名册公开公示单</t>
  </si>
  <si>
    <t>王子储</t>
  </si>
  <si>
    <t>130582********0052</t>
  </si>
  <si>
    <t>就业见习补贴</t>
  </si>
  <si>
    <t>张龙欣</t>
  </si>
  <si>
    <t>640203********0528</t>
  </si>
  <si>
    <t>郭子谦</t>
  </si>
  <si>
    <t>130582********0820</t>
  </si>
  <si>
    <t>沙河市刘石岗镇政府花名册公开公示单</t>
  </si>
  <si>
    <t>彭连云</t>
  </si>
  <si>
    <t>132202********4029</t>
  </si>
  <si>
    <t>张雪禹</t>
  </si>
  <si>
    <t>130582********4046</t>
  </si>
  <si>
    <t>孟利书</t>
  </si>
  <si>
    <t>130582********4027</t>
  </si>
  <si>
    <t>崔雅静</t>
  </si>
  <si>
    <t>130582********4028</t>
  </si>
  <si>
    <t>薛路莎</t>
  </si>
  <si>
    <t>初次创业社会保险补贴花名册公开公示单</t>
  </si>
  <si>
    <t xml:space="preserve">赵欣圆
</t>
  </si>
  <si>
    <t>130582********0072</t>
  </si>
  <si>
    <t>初创社保补贴</t>
  </si>
  <si>
    <t>一次性创业补贴花名册公开公示单</t>
  </si>
  <si>
    <t>一次性创业补贴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</si>
</sst>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1"/>
      <name val="宋体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4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1" sqref="F$1:F$1048576"/>
    </sheetView>
  </sheetViews>
  <sheetFormatPr defaultColWidth="8" defaultRowHeight="14.25" outlineLevelCol="4"/>
  <cols>
    <col min="1" max="1" width="7.9" style="1" customWidth="1"/>
    <col min="2" max="2" width="19.875" style="16" customWidth="1"/>
    <col min="3" max="3" width="24.375" style="16" customWidth="1"/>
    <col min="4" max="4" width="18.8166666666667" style="1" customWidth="1"/>
    <col min="5" max="5" width="12.6916666666667" style="1" customWidth="1"/>
    <col min="6" max="6" width="16.25" style="1" customWidth="1"/>
    <col min="7" max="16374" width="8" style="1"/>
    <col min="16375" max="16378" width="8" style="17"/>
    <col min="16379" max="16380" width="8" style="18"/>
  </cols>
  <sheetData>
    <row r="1" s="1" customFormat="1" ht="32" customHeight="1" spans="1:5">
      <c r="A1" s="3" t="s">
        <v>0</v>
      </c>
      <c r="B1" s="4"/>
      <c r="C1" s="4"/>
      <c r="D1" s="3"/>
      <c r="E1" s="3"/>
    </row>
    <row r="2" s="1" customFormat="1" ht="32" customHeight="1" spans="1:5">
      <c r="A2" s="5"/>
      <c r="B2" s="25"/>
      <c r="C2" s="6"/>
      <c r="D2" s="5"/>
      <c r="E2" s="5"/>
    </row>
    <row r="3" s="1" customFormat="1" ht="15" customHeight="1" spans="1:5">
      <c r="A3" s="19" t="s">
        <v>1</v>
      </c>
      <c r="B3" s="20" t="s">
        <v>2</v>
      </c>
      <c r="C3" s="20" t="s">
        <v>3</v>
      </c>
      <c r="D3" s="19" t="s">
        <v>4</v>
      </c>
      <c r="E3" s="19" t="s">
        <v>5</v>
      </c>
    </row>
    <row r="4" s="1" customFormat="1" ht="15" customHeight="1" spans="1:5">
      <c r="A4" s="19"/>
      <c r="B4" s="20"/>
      <c r="C4" s="20"/>
      <c r="D4" s="19"/>
      <c r="E4" s="19"/>
    </row>
    <row r="5" s="1" customFormat="1" ht="17" customHeight="1" spans="1:5">
      <c r="A5" s="21">
        <v>1</v>
      </c>
      <c r="B5" s="22" t="s">
        <v>6</v>
      </c>
      <c r="C5" s="22" t="s">
        <v>7</v>
      </c>
      <c r="D5" s="23" t="s">
        <v>8</v>
      </c>
      <c r="E5" s="24">
        <v>4180.05</v>
      </c>
    </row>
    <row r="6" spans="1:5">
      <c r="A6" s="21">
        <v>2</v>
      </c>
      <c r="B6" s="22" t="s">
        <v>9</v>
      </c>
      <c r="C6" s="22" t="s">
        <v>10</v>
      </c>
      <c r="D6" s="23" t="s">
        <v>8</v>
      </c>
      <c r="E6" s="24">
        <v>6379.46</v>
      </c>
    </row>
    <row r="7" spans="1:5">
      <c r="A7" s="21">
        <v>3</v>
      </c>
      <c r="B7" s="22" t="s">
        <v>11</v>
      </c>
      <c r="C7" s="22" t="s">
        <v>12</v>
      </c>
      <c r="D7" s="23" t="s">
        <v>8</v>
      </c>
      <c r="E7" s="24">
        <v>4180.05</v>
      </c>
    </row>
    <row r="8" spans="1:5">
      <c r="A8" s="21">
        <v>4</v>
      </c>
      <c r="B8" s="22" t="s">
        <v>13</v>
      </c>
      <c r="C8" s="22" t="s">
        <v>14</v>
      </c>
      <c r="D8" s="23" t="s">
        <v>8</v>
      </c>
      <c r="E8" s="24">
        <v>6741.86</v>
      </c>
    </row>
    <row r="9" spans="1:5">
      <c r="A9" s="21">
        <v>5</v>
      </c>
      <c r="B9" s="22" t="s">
        <v>15</v>
      </c>
      <c r="C9" s="22" t="s">
        <v>16</v>
      </c>
      <c r="D9" s="23" t="s">
        <v>8</v>
      </c>
      <c r="E9" s="24">
        <v>6741.86</v>
      </c>
    </row>
    <row r="10" spans="1:5">
      <c r="A10" s="21">
        <v>6</v>
      </c>
      <c r="B10" s="22" t="s">
        <v>17</v>
      </c>
      <c r="C10" s="22" t="s">
        <v>18</v>
      </c>
      <c r="D10" s="23" t="s">
        <v>8</v>
      </c>
      <c r="E10" s="24">
        <v>4180.05</v>
      </c>
    </row>
    <row r="11" spans="1:5">
      <c r="A11" s="21">
        <v>7</v>
      </c>
      <c r="B11" s="22" t="s">
        <v>19</v>
      </c>
      <c r="C11" s="22" t="s">
        <v>20</v>
      </c>
      <c r="D11" s="23" t="s">
        <v>8</v>
      </c>
      <c r="E11" s="24">
        <v>6741.86</v>
      </c>
    </row>
    <row r="12" spans="1:5">
      <c r="A12" s="21">
        <v>8</v>
      </c>
      <c r="B12" s="22" t="s">
        <v>21</v>
      </c>
      <c r="C12" s="22" t="s">
        <v>22</v>
      </c>
      <c r="D12" s="23" t="s">
        <v>8</v>
      </c>
      <c r="E12" s="24">
        <v>6741.86</v>
      </c>
    </row>
    <row r="13" spans="1:5">
      <c r="A13" s="21">
        <v>9</v>
      </c>
      <c r="B13" s="22" t="s">
        <v>23</v>
      </c>
      <c r="C13" s="22" t="s">
        <v>24</v>
      </c>
      <c r="D13" s="23" t="s">
        <v>8</v>
      </c>
      <c r="E13" s="24">
        <v>4180.05</v>
      </c>
    </row>
    <row r="14" spans="1:5">
      <c r="A14" s="21">
        <v>10</v>
      </c>
      <c r="B14" s="22" t="s">
        <v>25</v>
      </c>
      <c r="C14" s="22" t="s">
        <v>26</v>
      </c>
      <c r="D14" s="23" t="s">
        <v>8</v>
      </c>
      <c r="E14" s="24">
        <v>4180.05</v>
      </c>
    </row>
    <row r="15" spans="1:5">
      <c r="A15" s="21">
        <v>11</v>
      </c>
      <c r="B15" s="22" t="s">
        <v>27</v>
      </c>
      <c r="C15" s="22" t="s">
        <v>28</v>
      </c>
      <c r="D15" s="23" t="s">
        <v>8</v>
      </c>
      <c r="E15" s="24">
        <v>4180.05</v>
      </c>
    </row>
    <row r="16" spans="1:5">
      <c r="A16" s="21">
        <v>12</v>
      </c>
      <c r="B16" s="22" t="s">
        <v>29</v>
      </c>
      <c r="C16" s="22" t="s">
        <v>30</v>
      </c>
      <c r="D16" s="23" t="s">
        <v>8</v>
      </c>
      <c r="E16" s="24">
        <v>6410.84</v>
      </c>
    </row>
    <row r="17" spans="1:5">
      <c r="A17" s="21">
        <v>13</v>
      </c>
      <c r="B17" s="22" t="s">
        <v>31</v>
      </c>
      <c r="C17" s="22" t="s">
        <v>32</v>
      </c>
      <c r="D17" s="23" t="s">
        <v>8</v>
      </c>
      <c r="E17" s="24">
        <v>4180.05</v>
      </c>
    </row>
    <row r="18" spans="1:5">
      <c r="A18" s="21">
        <v>14</v>
      </c>
      <c r="B18" s="22" t="s">
        <v>33</v>
      </c>
      <c r="C18" s="22" t="s">
        <v>34</v>
      </c>
      <c r="D18" s="23" t="s">
        <v>8</v>
      </c>
      <c r="E18" s="24">
        <v>4180.05</v>
      </c>
    </row>
    <row r="19" spans="1:5">
      <c r="A19" s="21">
        <v>15</v>
      </c>
      <c r="B19" s="22" t="s">
        <v>35</v>
      </c>
      <c r="C19" s="22" t="s">
        <v>36</v>
      </c>
      <c r="D19" s="23" t="s">
        <v>8</v>
      </c>
      <c r="E19" s="24">
        <v>4180.05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H13" sqref="H13"/>
    </sheetView>
  </sheetViews>
  <sheetFormatPr defaultColWidth="8" defaultRowHeight="14.25" outlineLevelCol="4"/>
  <cols>
    <col min="1" max="1" width="7.9" style="1" customWidth="1"/>
    <col min="2" max="2" width="16.4833333333333" style="1" customWidth="1"/>
    <col min="3" max="3" width="29.5" style="16" customWidth="1"/>
    <col min="4" max="4" width="18.8166666666667" style="1" customWidth="1"/>
    <col min="5" max="5" width="12.6916666666667" style="1" customWidth="1"/>
    <col min="6" max="16374" width="8" style="1"/>
    <col min="16375" max="16378" width="8" style="17"/>
    <col min="16379" max="16380" width="8" style="18"/>
  </cols>
  <sheetData>
    <row r="1" s="1" customFormat="1" ht="32" customHeight="1" spans="1:5">
      <c r="A1" s="3" t="s">
        <v>37</v>
      </c>
      <c r="B1" s="3"/>
      <c r="C1" s="4"/>
      <c r="D1" s="3"/>
      <c r="E1" s="3"/>
    </row>
    <row r="2" s="1" customFormat="1" ht="32" customHeight="1" spans="1:5">
      <c r="A2" s="5"/>
      <c r="B2" s="5"/>
      <c r="C2" s="6"/>
      <c r="D2" s="5"/>
      <c r="E2" s="5"/>
    </row>
    <row r="3" s="1" customFormat="1" ht="15" customHeight="1" spans="1:5">
      <c r="A3" s="19" t="s">
        <v>1</v>
      </c>
      <c r="B3" s="19" t="s">
        <v>2</v>
      </c>
      <c r="C3" s="20" t="s">
        <v>3</v>
      </c>
      <c r="D3" s="19" t="s">
        <v>4</v>
      </c>
      <c r="E3" s="19" t="s">
        <v>5</v>
      </c>
    </row>
    <row r="4" s="1" customFormat="1" ht="15" customHeight="1" spans="1:5">
      <c r="A4" s="19"/>
      <c r="B4" s="19"/>
      <c r="C4" s="20"/>
      <c r="D4" s="19"/>
      <c r="E4" s="19"/>
    </row>
    <row r="5" s="1" customFormat="1" ht="17" customHeight="1" spans="1:5">
      <c r="A5" s="21">
        <v>1</v>
      </c>
      <c r="B5" s="21" t="s">
        <v>38</v>
      </c>
      <c r="C5" s="22" t="s">
        <v>39</v>
      </c>
      <c r="D5" s="23" t="s">
        <v>40</v>
      </c>
      <c r="E5" s="24">
        <f>2790+1790*3</f>
        <v>8160</v>
      </c>
    </row>
    <row r="6" spans="1:5">
      <c r="A6" s="21">
        <v>2</v>
      </c>
      <c r="B6" s="21" t="s">
        <v>41</v>
      </c>
      <c r="C6" s="22" t="s">
        <v>42</v>
      </c>
      <c r="D6" s="23" t="s">
        <v>40</v>
      </c>
      <c r="E6" s="24">
        <f>1860+1790*2</f>
        <v>5440</v>
      </c>
    </row>
    <row r="7" spans="1:5">
      <c r="A7" s="21">
        <v>3</v>
      </c>
      <c r="B7" s="21" t="s">
        <v>43</v>
      </c>
      <c r="C7" s="22" t="s">
        <v>44</v>
      </c>
      <c r="D7" s="23" t="s">
        <v>40</v>
      </c>
      <c r="E7" s="24">
        <f>2790+1790*3</f>
        <v>8160</v>
      </c>
    </row>
    <row r="8" spans="1:5">
      <c r="A8" s="21">
        <v>4</v>
      </c>
      <c r="B8" s="21" t="s">
        <v>45</v>
      </c>
      <c r="C8" s="22" t="s">
        <v>46</v>
      </c>
      <c r="D8" s="23" t="s">
        <v>40</v>
      </c>
      <c r="E8" s="24">
        <f>2790+1790*3</f>
        <v>8160</v>
      </c>
    </row>
    <row r="9" spans="1:5">
      <c r="A9" s="21">
        <v>5</v>
      </c>
      <c r="B9" s="21" t="s">
        <v>47</v>
      </c>
      <c r="C9" s="22" t="s">
        <v>48</v>
      </c>
      <c r="D9" s="23" t="s">
        <v>40</v>
      </c>
      <c r="E9" s="24">
        <f>2790+1790*3</f>
        <v>8160</v>
      </c>
    </row>
    <row r="10" spans="1:5">
      <c r="A10" s="21">
        <v>6</v>
      </c>
      <c r="B10" s="21" t="s">
        <v>49</v>
      </c>
      <c r="C10" s="22" t="s">
        <v>50</v>
      </c>
      <c r="D10" s="23" t="s">
        <v>40</v>
      </c>
      <c r="E10" s="24">
        <f>1790+930</f>
        <v>2720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F19" sqref="F19"/>
    </sheetView>
  </sheetViews>
  <sheetFormatPr defaultColWidth="8" defaultRowHeight="14.25" outlineLevelCol="4"/>
  <cols>
    <col min="1" max="1" width="7.9" style="1" customWidth="1"/>
    <col min="2" max="2" width="16.4833333333333" style="1" customWidth="1"/>
    <col min="3" max="3" width="29.5" style="16" customWidth="1"/>
    <col min="4" max="4" width="18.8166666666667" style="1" customWidth="1"/>
    <col min="5" max="5" width="12.6916666666667" style="1" customWidth="1"/>
    <col min="6" max="16374" width="8" style="1"/>
    <col min="16375" max="16378" width="8" style="17"/>
    <col min="16379" max="16380" width="8" style="18"/>
  </cols>
  <sheetData>
    <row r="1" s="1" customFormat="1" ht="32" customHeight="1" spans="1:5">
      <c r="A1" s="3" t="s">
        <v>51</v>
      </c>
      <c r="B1" s="3"/>
      <c r="C1" s="4"/>
      <c r="D1" s="3"/>
      <c r="E1" s="3"/>
    </row>
    <row r="2" s="1" customFormat="1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52</v>
      </c>
      <c r="C5" s="13" t="s">
        <v>53</v>
      </c>
      <c r="D5" s="14" t="s">
        <v>40</v>
      </c>
      <c r="E5" s="12">
        <f>2790+1790*3</f>
        <v>8160</v>
      </c>
    </row>
    <row r="6" s="1" customFormat="1" ht="17" customHeight="1" spans="1:5">
      <c r="A6" s="11">
        <v>2</v>
      </c>
      <c r="B6" s="12" t="s">
        <v>54</v>
      </c>
      <c r="C6" s="13" t="s">
        <v>55</v>
      </c>
      <c r="D6" s="14" t="s">
        <v>40</v>
      </c>
      <c r="E6" s="12">
        <f t="shared" ref="E6:E13" si="0">2790+1790*3</f>
        <v>8160</v>
      </c>
    </row>
    <row r="7" s="1" customFormat="1" ht="17" customHeight="1" spans="1:5">
      <c r="A7" s="11">
        <v>3</v>
      </c>
      <c r="B7" s="12" t="s">
        <v>56</v>
      </c>
      <c r="C7" s="13" t="s">
        <v>57</v>
      </c>
      <c r="D7" s="14" t="s">
        <v>40</v>
      </c>
      <c r="E7" s="12">
        <f t="shared" si="0"/>
        <v>8160</v>
      </c>
    </row>
    <row r="8" s="1" customFormat="1" ht="17" customHeight="1" spans="1:5">
      <c r="A8" s="11">
        <v>4</v>
      </c>
      <c r="B8" s="12" t="s">
        <v>58</v>
      </c>
      <c r="C8" s="13" t="s">
        <v>59</v>
      </c>
      <c r="D8" s="14" t="s">
        <v>40</v>
      </c>
      <c r="E8" s="12">
        <f t="shared" si="0"/>
        <v>8160</v>
      </c>
    </row>
    <row r="9" spans="1:5">
      <c r="A9" s="11">
        <v>5</v>
      </c>
      <c r="B9" s="12" t="s">
        <v>60</v>
      </c>
      <c r="C9" s="13" t="s">
        <v>61</v>
      </c>
      <c r="D9" s="14" t="s">
        <v>40</v>
      </c>
      <c r="E9" s="12">
        <f t="shared" si="0"/>
        <v>8160</v>
      </c>
    </row>
    <row r="10" spans="1:5">
      <c r="A10" s="11">
        <v>6</v>
      </c>
      <c r="B10" s="12" t="s">
        <v>62</v>
      </c>
      <c r="C10" s="13" t="s">
        <v>63</v>
      </c>
      <c r="D10" s="14" t="s">
        <v>40</v>
      </c>
      <c r="E10" s="12">
        <f t="shared" si="0"/>
        <v>8160</v>
      </c>
    </row>
    <row r="11" spans="1:5">
      <c r="A11" s="11">
        <v>7</v>
      </c>
      <c r="B11" s="12" t="s">
        <v>64</v>
      </c>
      <c r="C11" s="13" t="s">
        <v>65</v>
      </c>
      <c r="D11" s="14" t="s">
        <v>40</v>
      </c>
      <c r="E11" s="12">
        <f t="shared" si="0"/>
        <v>8160</v>
      </c>
    </row>
    <row r="12" spans="1:5">
      <c r="A12" s="11">
        <v>8</v>
      </c>
      <c r="B12" s="12" t="s">
        <v>66</v>
      </c>
      <c r="C12" s="13" t="s">
        <v>67</v>
      </c>
      <c r="D12" s="14" t="s">
        <v>40</v>
      </c>
      <c r="E12" s="12">
        <f t="shared" si="0"/>
        <v>8160</v>
      </c>
    </row>
    <row r="13" spans="1:5">
      <c r="A13" s="11">
        <v>9</v>
      </c>
      <c r="B13" s="12" t="s">
        <v>68</v>
      </c>
      <c r="C13" s="13" t="s">
        <v>69</v>
      </c>
      <c r="D13" s="14" t="s">
        <v>40</v>
      </c>
      <c r="E13" s="12">
        <f t="shared" si="0"/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15" sqref="G15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70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71</v>
      </c>
      <c r="C5" s="13" t="s">
        <v>72</v>
      </c>
      <c r="D5" s="14" t="s">
        <v>73</v>
      </c>
      <c r="E5" s="12">
        <v>5370</v>
      </c>
    </row>
    <row r="6" s="1" customFormat="1" ht="17" customHeight="1" spans="1:5">
      <c r="A6" s="11">
        <v>2</v>
      </c>
      <c r="B6" s="12" t="s">
        <v>74</v>
      </c>
      <c r="C6" s="13" t="s">
        <v>75</v>
      </c>
      <c r="D6" s="14" t="s">
        <v>73</v>
      </c>
      <c r="E6" s="12">
        <v>1790</v>
      </c>
    </row>
    <row r="7" s="1" customFormat="1" ht="17" customHeight="1" spans="1:5">
      <c r="A7" s="11">
        <v>3</v>
      </c>
      <c r="B7" s="12" t="s">
        <v>76</v>
      </c>
      <c r="C7" s="13" t="s">
        <v>77</v>
      </c>
      <c r="D7" s="14" t="s">
        <v>73</v>
      </c>
      <c r="E7" s="12">
        <v>5370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0" sqref="E10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78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79</v>
      </c>
      <c r="C5" s="13" t="s">
        <v>80</v>
      </c>
      <c r="D5" s="14" t="s">
        <v>40</v>
      </c>
      <c r="E5" s="15">
        <f>2782.17+1790*3</f>
        <v>8152.17</v>
      </c>
    </row>
    <row r="6" s="1" customFormat="1" ht="17" customHeight="1" spans="1:5">
      <c r="A6" s="11">
        <v>2</v>
      </c>
      <c r="B6" s="12" t="s">
        <v>81</v>
      </c>
      <c r="C6" s="13" t="s">
        <v>82</v>
      </c>
      <c r="D6" s="14" t="s">
        <v>40</v>
      </c>
      <c r="E6" s="15">
        <f>2782.17+1790*3</f>
        <v>8152.17</v>
      </c>
    </row>
    <row r="7" s="1" customFormat="1" ht="17" customHeight="1" spans="1:5">
      <c r="A7" s="11">
        <v>3</v>
      </c>
      <c r="B7" s="12" t="s">
        <v>83</v>
      </c>
      <c r="C7" s="13" t="s">
        <v>84</v>
      </c>
      <c r="D7" s="14" t="s">
        <v>40</v>
      </c>
      <c r="E7" s="12">
        <f>1790*3+2781.02</f>
        <v>8151.02</v>
      </c>
    </row>
    <row r="8" s="1" customFormat="1" ht="17" customHeight="1" spans="1:5">
      <c r="A8" s="11">
        <v>4</v>
      </c>
      <c r="B8" s="12" t="s">
        <v>85</v>
      </c>
      <c r="C8" s="13" t="s">
        <v>86</v>
      </c>
      <c r="D8" s="14" t="s">
        <v>40</v>
      </c>
      <c r="E8" s="12">
        <f>1790+928.19</f>
        <v>2718.19</v>
      </c>
    </row>
    <row r="9" spans="1:6">
      <c r="A9" s="11">
        <v>5</v>
      </c>
      <c r="B9" s="12" t="s">
        <v>87</v>
      </c>
      <c r="C9" s="13" t="s">
        <v>84</v>
      </c>
      <c r="D9" s="14" t="s">
        <v>40</v>
      </c>
      <c r="E9" s="12">
        <f>1790+928.19</f>
        <v>2718.19</v>
      </c>
      <c r="F9" s="1"/>
    </row>
    <row r="10" spans="6:6">
      <c r="F10" s="1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13" sqref="G13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88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5" t="s">
        <v>89</v>
      </c>
      <c r="C5" s="13" t="s">
        <v>90</v>
      </c>
      <c r="D5" s="14" t="s">
        <v>91</v>
      </c>
      <c r="E5" s="12">
        <v>892.62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21" sqref="D21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2" customWidth="1"/>
    <col min="4" max="4" width="18.8166666666667" customWidth="1"/>
    <col min="5" max="5" width="12.6916666666667" customWidth="1"/>
  </cols>
  <sheetData>
    <row r="1" ht="32" customHeight="1" spans="1:5">
      <c r="A1" s="3" t="s">
        <v>92</v>
      </c>
      <c r="B1" s="3"/>
      <c r="C1" s="4"/>
      <c r="D1" s="3"/>
      <c r="E1" s="3"/>
    </row>
    <row r="2" ht="32" customHeight="1" spans="1:5">
      <c r="A2" s="5"/>
      <c r="B2" s="5"/>
      <c r="C2" s="6"/>
      <c r="D2" s="5"/>
      <c r="E2" s="5"/>
    </row>
    <row r="3" s="1" customFormat="1" ht="15" customHeight="1" spans="1:5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</row>
    <row r="4" s="1" customFormat="1" ht="15" customHeight="1" spans="1:5">
      <c r="A4" s="9"/>
      <c r="B4" s="9"/>
      <c r="C4" s="10"/>
      <c r="D4" s="9"/>
      <c r="E4" s="9"/>
    </row>
    <row r="5" s="1" customFormat="1" ht="17" customHeight="1" spans="1:5">
      <c r="A5" s="11">
        <v>1</v>
      </c>
      <c r="B5" s="12" t="s">
        <v>89</v>
      </c>
      <c r="C5" s="13" t="s">
        <v>90</v>
      </c>
      <c r="D5" s="14" t="s">
        <v>93</v>
      </c>
      <c r="E5" s="12">
        <v>5000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沙河市志河镜业科技有限公司</vt:lpstr>
      <vt:lpstr>沙河市融媒体中心</vt:lpstr>
      <vt:lpstr>沙河市志愿服务联合会公岗</vt:lpstr>
      <vt:lpstr>沙河市志愿服务联合会见习</vt:lpstr>
      <vt:lpstr>沙河市刘石岗镇政府</vt:lpstr>
      <vt:lpstr>初创社保</vt:lpstr>
      <vt:lpstr>一次性创业补贴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2011-01-17T18:32:17Z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6244107C79ED4A25BBEBBA4E0FD2A079</vt:lpwstr>
  </property>
</Properties>
</file>