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宣传部" sheetId="11" r:id="rId1"/>
    <sheet name="蝉房乡" sheetId="3" state="hidden" r:id="rId2"/>
    <sheet name="Sheet1" sheetId="10" state="hidden" r:id="rId3"/>
  </sheets>
  <calcPr calcId="144525"/>
</workbook>
</file>

<file path=xl/sharedStrings.xml><?xml version="1.0" encoding="utf-8"?>
<sst xmlns="http://schemas.openxmlformats.org/spreadsheetml/2006/main" count="99">
  <si>
    <t>宣传部（公益性岗位补贴）</t>
  </si>
  <si>
    <t>单位：元</t>
  </si>
  <si>
    <t>序号</t>
  </si>
  <si>
    <t>姓名</t>
  </si>
  <si>
    <t>就业创业证号</t>
  </si>
  <si>
    <t>岗位补贴金额</t>
  </si>
  <si>
    <t>养老保险补贴金额</t>
  </si>
  <si>
    <t>医疗保险补贴金额</t>
  </si>
  <si>
    <t>失业保险补贴金额</t>
  </si>
  <si>
    <t>工伤保险补贴金额</t>
  </si>
  <si>
    <t>补贴期限：2018年1-3月</t>
  </si>
  <si>
    <t>韩丹丹</t>
  </si>
  <si>
    <t>1305820017002299</t>
  </si>
  <si>
    <t>王董</t>
  </si>
  <si>
    <t>1305820016002833</t>
  </si>
  <si>
    <t>李腾波</t>
  </si>
  <si>
    <t>1305820017002130</t>
  </si>
  <si>
    <t>霍宁波</t>
  </si>
  <si>
    <t>1305820018000145</t>
  </si>
  <si>
    <t>石  巍</t>
  </si>
  <si>
    <t>1305820018000034</t>
  </si>
  <si>
    <t>小计：</t>
  </si>
  <si>
    <t>总计：</t>
  </si>
  <si>
    <t>蝉房乡（公益性岗位补贴）</t>
  </si>
  <si>
    <t>张五民</t>
  </si>
  <si>
    <t>1305820015000767</t>
  </si>
  <si>
    <t>曹邦民</t>
  </si>
  <si>
    <t>1305820015000816</t>
  </si>
  <si>
    <t>李银保</t>
  </si>
  <si>
    <t>1305820015000817</t>
  </si>
  <si>
    <t>李现民</t>
  </si>
  <si>
    <t>1305820015000753</t>
  </si>
  <si>
    <t>刘建生</t>
  </si>
  <si>
    <t>1305820015000752</t>
  </si>
  <si>
    <t>徐小三</t>
  </si>
  <si>
    <t>1305820015000751</t>
  </si>
  <si>
    <t>韩永民</t>
  </si>
  <si>
    <t>1305820015000758</t>
  </si>
  <si>
    <t>杨现民</t>
  </si>
  <si>
    <t>1305820015000750</t>
  </si>
  <si>
    <t>石入学</t>
  </si>
  <si>
    <t>1305820015000773</t>
  </si>
  <si>
    <t>郑新柱</t>
  </si>
  <si>
    <t>1305820015000761</t>
  </si>
  <si>
    <t>李照合</t>
  </si>
  <si>
    <t>1305820015000757</t>
  </si>
  <si>
    <t>刘相林</t>
  </si>
  <si>
    <t>1305820015000762</t>
  </si>
  <si>
    <t>高社旺</t>
  </si>
  <si>
    <t>1305820015000756</t>
  </si>
  <si>
    <t>赵住彬</t>
  </si>
  <si>
    <t>1305820015000755</t>
  </si>
  <si>
    <t>许振河</t>
  </si>
  <si>
    <t>1305820015000771</t>
  </si>
  <si>
    <t>刘建民</t>
  </si>
  <si>
    <t>1305820015000760</t>
  </si>
  <si>
    <t>朱万山</t>
  </si>
  <si>
    <t>1305820015000749</t>
  </si>
  <si>
    <t>黄换明</t>
  </si>
  <si>
    <t>1305820015000778</t>
  </si>
  <si>
    <t>高献民</t>
  </si>
  <si>
    <t>1305820015000815</t>
  </si>
  <si>
    <t>孙清朝</t>
  </si>
  <si>
    <t>1305820015000780</t>
  </si>
  <si>
    <t>崔小五</t>
  </si>
  <si>
    <t>1305820015000772</t>
  </si>
  <si>
    <t>张进京</t>
  </si>
  <si>
    <t>1305820015000774</t>
  </si>
  <si>
    <t>李冠军</t>
  </si>
  <si>
    <t>1305820015000779</t>
  </si>
  <si>
    <t>张建海</t>
  </si>
  <si>
    <t>1305820015000777</t>
  </si>
  <si>
    <t>高中领</t>
  </si>
  <si>
    <t>1305820015000754</t>
  </si>
  <si>
    <t>石青文</t>
  </si>
  <si>
    <t>1305820015000763</t>
  </si>
  <si>
    <t>王青周</t>
  </si>
  <si>
    <t>1305820015000776</t>
  </si>
  <si>
    <t>元花贵</t>
  </si>
  <si>
    <t>1305820015000764</t>
  </si>
  <si>
    <t>郑自法</t>
  </si>
  <si>
    <t>1305820015000775</t>
  </si>
  <si>
    <t>淮爱社</t>
  </si>
  <si>
    <t>1305820015000759</t>
  </si>
  <si>
    <t>韩建长</t>
  </si>
  <si>
    <t>1305820015000766</t>
  </si>
  <si>
    <t>韩良住</t>
  </si>
  <si>
    <t>1305820015000765</t>
  </si>
  <si>
    <t>曹欠林</t>
  </si>
  <si>
    <t>1305820015000768</t>
  </si>
  <si>
    <t>刘建军</t>
  </si>
  <si>
    <t>1305820015000769</t>
  </si>
  <si>
    <t>石功修</t>
  </si>
  <si>
    <t>1305820015000770</t>
  </si>
  <si>
    <t>石付平</t>
  </si>
  <si>
    <t>1305820017000892</t>
  </si>
  <si>
    <t>郑付有</t>
  </si>
  <si>
    <t>1305820017000891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</si>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</sst>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0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19" borderId="10" applyNumberFormat="0" applyAlignment="0" applyProtection="0">
      <alignment vertical="center"/>
    </xf>
    <xf numFmtId="0" fontId="17" fillId="19" borderId="8" applyNumberFormat="0" applyAlignment="0" applyProtection="0">
      <alignment vertical="center"/>
    </xf>
    <xf numFmtId="0" fontId="19" fillId="22" borderId="11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H15" sqref="H15"/>
    </sheetView>
  </sheetViews>
  <sheetFormatPr defaultColWidth="9" defaultRowHeight="13.5" outlineLevelCol="7"/>
  <cols>
    <col min="1" max="1" width="4.5" style="2" customWidth="1"/>
    <col min="2" max="2" width="8.75" style="2" customWidth="1"/>
    <col min="3" max="3" width="19.875" style="2" customWidth="1"/>
    <col min="4" max="8" width="18.625" style="2" customWidth="1"/>
    <col min="9" max="16384" width="9" style="2"/>
  </cols>
  <sheetData>
    <row r="1" s="2" customFormat="1" ht="3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2" customFormat="1" ht="20.25" spans="1:8">
      <c r="A2" s="4"/>
      <c r="B2" s="4"/>
      <c r="C2" s="4"/>
      <c r="H2" s="5" t="s">
        <v>1</v>
      </c>
    </row>
    <row r="3" s="2" customFormat="1" ht="27" customHeight="1" spans="1:8">
      <c r="A3" s="7" t="s">
        <v>2</v>
      </c>
      <c r="B3" s="7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="2" customFormat="1" ht="30" customHeight="1" spans="1:8">
      <c r="A4" s="11"/>
      <c r="B4" s="11"/>
      <c r="C4" s="12"/>
      <c r="D4" s="14" t="s">
        <v>10</v>
      </c>
      <c r="E4" s="14"/>
      <c r="F4" s="14"/>
      <c r="G4" s="14"/>
      <c r="H4" s="14"/>
    </row>
    <row r="5" s="2" customFormat="1" ht="20" customHeight="1" spans="1:8">
      <c r="A5" s="1">
        <v>1</v>
      </c>
      <c r="B5" s="1" t="s">
        <v>11</v>
      </c>
      <c r="C5" s="1" t="s">
        <v>12</v>
      </c>
      <c r="D5" s="15">
        <v>4770</v>
      </c>
      <c r="E5" s="15">
        <v>2040</v>
      </c>
      <c r="F5" s="15">
        <v>714</v>
      </c>
      <c r="G5" s="1">
        <v>71.4</v>
      </c>
      <c r="H5" s="1">
        <v>51</v>
      </c>
    </row>
    <row r="6" s="2" customFormat="1" ht="20" customHeight="1" spans="1:8">
      <c r="A6" s="1">
        <v>2</v>
      </c>
      <c r="B6" s="1" t="s">
        <v>13</v>
      </c>
      <c r="C6" s="1" t="s">
        <v>14</v>
      </c>
      <c r="D6" s="15">
        <v>4770</v>
      </c>
      <c r="E6" s="15">
        <v>2040</v>
      </c>
      <c r="F6" s="15">
        <v>714</v>
      </c>
      <c r="G6" s="1">
        <v>71.4</v>
      </c>
      <c r="H6" s="1">
        <v>51</v>
      </c>
    </row>
    <row r="7" s="2" customFormat="1" ht="20" customHeight="1" spans="1:8">
      <c r="A7" s="1">
        <v>3</v>
      </c>
      <c r="B7" s="1" t="s">
        <v>15</v>
      </c>
      <c r="C7" s="1" t="s">
        <v>16</v>
      </c>
      <c r="D7" s="15">
        <v>4770</v>
      </c>
      <c r="E7" s="15">
        <v>2040</v>
      </c>
      <c r="F7" s="15">
        <v>714</v>
      </c>
      <c r="G7" s="1">
        <v>71.4</v>
      </c>
      <c r="H7" s="1">
        <v>51</v>
      </c>
    </row>
    <row r="8" s="2" customFormat="1" ht="20" customHeight="1" spans="1:8">
      <c r="A8" s="1">
        <v>4</v>
      </c>
      <c r="B8" s="1" t="s">
        <v>17</v>
      </c>
      <c r="C8" s="1" t="s">
        <v>18</v>
      </c>
      <c r="D8" s="15">
        <v>3180</v>
      </c>
      <c r="E8" s="15">
        <v>1360</v>
      </c>
      <c r="F8" s="15">
        <v>476</v>
      </c>
      <c r="G8" s="1">
        <v>47.6</v>
      </c>
      <c r="H8" s="1">
        <v>34</v>
      </c>
    </row>
    <row r="9" s="2" customFormat="1" ht="20" customHeight="1" spans="1:8">
      <c r="A9" s="1">
        <v>5</v>
      </c>
      <c r="B9" s="1" t="s">
        <v>19</v>
      </c>
      <c r="C9" s="1" t="s">
        <v>20</v>
      </c>
      <c r="D9" s="15">
        <v>3180</v>
      </c>
      <c r="E9" s="15">
        <v>1360</v>
      </c>
      <c r="F9" s="15">
        <v>476</v>
      </c>
      <c r="G9" s="1">
        <v>47.6</v>
      </c>
      <c r="H9" s="1">
        <v>34</v>
      </c>
    </row>
    <row r="10" s="2" customFormat="1" ht="20" customHeight="1" spans="1:8">
      <c r="A10" s="15" t="s">
        <v>21</v>
      </c>
      <c r="B10" s="16"/>
      <c r="C10" s="17"/>
      <c r="D10" s="1">
        <f>SUM(D5:D9)</f>
        <v>20670</v>
      </c>
      <c r="E10" s="1">
        <f>SUM(E5:E9)</f>
        <v>8840</v>
      </c>
      <c r="F10" s="1">
        <f>SUM(F5:F9)</f>
        <v>3094</v>
      </c>
      <c r="G10" s="1">
        <f>SUM(G5:G9)</f>
        <v>309.4</v>
      </c>
      <c r="H10" s="1">
        <f>SUM(H5:H9)</f>
        <v>221</v>
      </c>
    </row>
    <row r="11" s="2" customFormat="1" ht="20" customHeight="1" spans="1:8">
      <c r="A11" s="15" t="s">
        <v>22</v>
      </c>
      <c r="B11" s="16"/>
      <c r="C11" s="17"/>
      <c r="D11" s="1">
        <f>D10+E10+F10+G10+H10</f>
        <v>33134.4</v>
      </c>
      <c r="E11" s="1"/>
      <c r="F11" s="1"/>
      <c r="G11" s="1"/>
      <c r="H11" s="1"/>
    </row>
  </sheetData>
  <mergeCells count="8">
    <mergeCell ref="A1:H1"/>
    <mergeCell ref="D4:H4"/>
    <mergeCell ref="A10:C10"/>
    <mergeCell ref="A11:C11"/>
    <mergeCell ref="D11:H11"/>
    <mergeCell ref="A3:A4"/>
    <mergeCell ref="B3:B4"/>
    <mergeCell ref="C3:C4"/>
  </mergeCells>
  <printOptions horizontalCentered="1"/>
  <pageMargins left="0.802777777777778" right="0.802777777777778" top="0.751388888888889" bottom="0.751388888888889" header="0.511805555555556" footer="0.51180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28" workbookViewId="0">
      <selection activeCell="D9" sqref="D9"/>
    </sheetView>
  </sheetViews>
  <sheetFormatPr defaultColWidth="9" defaultRowHeight="13.5" outlineLevelCol="3"/>
  <cols>
    <col min="1" max="1" width="8.25" style="2" customWidth="1"/>
    <col min="2" max="2" width="15.5" style="2" customWidth="1"/>
    <col min="3" max="3" width="23.375" style="2" customWidth="1"/>
    <col min="4" max="4" width="26.875" style="2" customWidth="1"/>
    <col min="5" max="16384" width="9" style="2"/>
  </cols>
  <sheetData>
    <row r="1" s="2" customFormat="1" ht="30" customHeight="1" spans="1:4">
      <c r="A1" s="3" t="s">
        <v>23</v>
      </c>
      <c r="B1" s="3"/>
      <c r="C1" s="3"/>
      <c r="D1" s="3"/>
    </row>
    <row r="2" s="2" customFormat="1" ht="20.25" spans="1:4">
      <c r="A2" s="4"/>
      <c r="B2" s="4"/>
      <c r="C2" s="4"/>
      <c r="D2" s="5" t="s">
        <v>1</v>
      </c>
    </row>
    <row r="3" s="2" customFormat="1" ht="25" customHeight="1" spans="1:4">
      <c r="A3" s="6" t="s">
        <v>2</v>
      </c>
      <c r="B3" s="7" t="s">
        <v>3</v>
      </c>
      <c r="C3" s="8" t="s">
        <v>4</v>
      </c>
      <c r="D3" s="9" t="s">
        <v>5</v>
      </c>
    </row>
    <row r="4" s="2" customFormat="1" ht="25" customHeight="1" spans="1:4">
      <c r="A4" s="10"/>
      <c r="B4" s="11"/>
      <c r="C4" s="12"/>
      <c r="D4" s="13" t="s">
        <v>10</v>
      </c>
    </row>
    <row r="5" s="2" customFormat="1" ht="20" customHeight="1" spans="1:4">
      <c r="A5" s="1">
        <v>1</v>
      </c>
      <c r="B5" s="1" t="s">
        <v>24</v>
      </c>
      <c r="C5" s="1" t="s">
        <v>25</v>
      </c>
      <c r="D5" s="1">
        <v>5070</v>
      </c>
    </row>
    <row r="6" s="2" customFormat="1" ht="20" customHeight="1" spans="1:4">
      <c r="A6" s="1">
        <v>2</v>
      </c>
      <c r="B6" s="1" t="s">
        <v>26</v>
      </c>
      <c r="C6" s="1" t="s">
        <v>27</v>
      </c>
      <c r="D6" s="1">
        <v>5070</v>
      </c>
    </row>
    <row r="7" s="2" customFormat="1" ht="20" customHeight="1" spans="1:4">
      <c r="A7" s="1">
        <v>3</v>
      </c>
      <c r="B7" s="1" t="s">
        <v>28</v>
      </c>
      <c r="C7" s="1" t="s">
        <v>29</v>
      </c>
      <c r="D7" s="1">
        <v>5070</v>
      </c>
    </row>
    <row r="8" s="2" customFormat="1" ht="20" customHeight="1" spans="1:4">
      <c r="A8" s="1">
        <v>4</v>
      </c>
      <c r="B8" s="1" t="s">
        <v>30</v>
      </c>
      <c r="C8" s="1" t="s">
        <v>31</v>
      </c>
      <c r="D8" s="1">
        <v>5070</v>
      </c>
    </row>
    <row r="9" s="2" customFormat="1" ht="20" customHeight="1" spans="1:4">
      <c r="A9" s="1">
        <v>5</v>
      </c>
      <c r="B9" s="1" t="s">
        <v>32</v>
      </c>
      <c r="C9" s="1" t="s">
        <v>33</v>
      </c>
      <c r="D9" s="1">
        <v>5070</v>
      </c>
    </row>
    <row r="10" s="2" customFormat="1" ht="20" customHeight="1" spans="1:4">
      <c r="A10" s="1">
        <v>6</v>
      </c>
      <c r="B10" s="1" t="s">
        <v>34</v>
      </c>
      <c r="C10" s="1" t="s">
        <v>35</v>
      </c>
      <c r="D10" s="1">
        <v>5070</v>
      </c>
    </row>
    <row r="11" s="2" customFormat="1" ht="20" customHeight="1" spans="1:4">
      <c r="A11" s="1">
        <v>7</v>
      </c>
      <c r="B11" s="1" t="s">
        <v>36</v>
      </c>
      <c r="C11" s="1" t="s">
        <v>37</v>
      </c>
      <c r="D11" s="1">
        <v>5070</v>
      </c>
    </row>
    <row r="12" s="2" customFormat="1" ht="20" customHeight="1" spans="1:4">
      <c r="A12" s="1">
        <v>8</v>
      </c>
      <c r="B12" s="1" t="s">
        <v>38</v>
      </c>
      <c r="C12" s="1" t="s">
        <v>39</v>
      </c>
      <c r="D12" s="1">
        <v>5070</v>
      </c>
    </row>
    <row r="13" s="2" customFormat="1" ht="20" customHeight="1" spans="1:4">
      <c r="A13" s="1">
        <v>9</v>
      </c>
      <c r="B13" s="1" t="s">
        <v>40</v>
      </c>
      <c r="C13" s="1" t="s">
        <v>41</v>
      </c>
      <c r="D13" s="1">
        <v>5070</v>
      </c>
    </row>
    <row r="14" s="2" customFormat="1" ht="20" customHeight="1" spans="1:4">
      <c r="A14" s="1">
        <v>10</v>
      </c>
      <c r="B14" s="1" t="s">
        <v>42</v>
      </c>
      <c r="C14" s="1" t="s">
        <v>43</v>
      </c>
      <c r="D14" s="1">
        <v>5070</v>
      </c>
    </row>
    <row r="15" s="2" customFormat="1" ht="20" customHeight="1" spans="1:4">
      <c r="A15" s="1">
        <v>11</v>
      </c>
      <c r="B15" s="1" t="s">
        <v>44</v>
      </c>
      <c r="C15" s="1" t="s">
        <v>45</v>
      </c>
      <c r="D15" s="1">
        <v>5070</v>
      </c>
    </row>
    <row r="16" s="2" customFormat="1" ht="20" customHeight="1" spans="1:4">
      <c r="A16" s="1">
        <v>12</v>
      </c>
      <c r="B16" s="1" t="s">
        <v>46</v>
      </c>
      <c r="C16" s="1" t="s">
        <v>47</v>
      </c>
      <c r="D16" s="1">
        <v>5070</v>
      </c>
    </row>
    <row r="17" s="2" customFormat="1" ht="20" customHeight="1" spans="1:4">
      <c r="A17" s="1">
        <v>13</v>
      </c>
      <c r="B17" s="1" t="s">
        <v>48</v>
      </c>
      <c r="C17" s="1" t="s">
        <v>49</v>
      </c>
      <c r="D17" s="1">
        <v>5070</v>
      </c>
    </row>
    <row r="18" s="2" customFormat="1" ht="20" customHeight="1" spans="1:4">
      <c r="A18" s="1">
        <v>14</v>
      </c>
      <c r="B18" s="1" t="s">
        <v>50</v>
      </c>
      <c r="C18" s="1" t="s">
        <v>51</v>
      </c>
      <c r="D18" s="1">
        <v>5070</v>
      </c>
    </row>
    <row r="19" s="2" customFormat="1" ht="20" customHeight="1" spans="1:4">
      <c r="A19" s="1">
        <v>15</v>
      </c>
      <c r="B19" s="1" t="s">
        <v>52</v>
      </c>
      <c r="C19" s="1" t="s">
        <v>53</v>
      </c>
      <c r="D19" s="1">
        <v>5070</v>
      </c>
    </row>
    <row r="20" s="2" customFormat="1" ht="20" customHeight="1" spans="1:4">
      <c r="A20" s="1">
        <v>16</v>
      </c>
      <c r="B20" s="1" t="s">
        <v>54</v>
      </c>
      <c r="C20" s="1" t="s">
        <v>55</v>
      </c>
      <c r="D20" s="1">
        <v>5070</v>
      </c>
    </row>
    <row r="21" s="2" customFormat="1" ht="20" customHeight="1" spans="1:4">
      <c r="A21" s="1">
        <v>17</v>
      </c>
      <c r="B21" s="1" t="s">
        <v>56</v>
      </c>
      <c r="C21" s="1" t="s">
        <v>57</v>
      </c>
      <c r="D21" s="1">
        <v>5070</v>
      </c>
    </row>
    <row r="22" s="2" customFormat="1" ht="20" customHeight="1" spans="1:4">
      <c r="A22" s="1">
        <v>18</v>
      </c>
      <c r="B22" s="1" t="s">
        <v>58</v>
      </c>
      <c r="C22" s="1" t="s">
        <v>59</v>
      </c>
      <c r="D22" s="1">
        <v>5070</v>
      </c>
    </row>
    <row r="23" s="2" customFormat="1" ht="20" customHeight="1" spans="1:4">
      <c r="A23" s="1">
        <v>19</v>
      </c>
      <c r="B23" s="1" t="s">
        <v>60</v>
      </c>
      <c r="C23" s="1" t="s">
        <v>61</v>
      </c>
      <c r="D23" s="1">
        <v>5070</v>
      </c>
    </row>
    <row r="24" s="2" customFormat="1" ht="20" customHeight="1" spans="1:4">
      <c r="A24" s="1">
        <v>20</v>
      </c>
      <c r="B24" s="1" t="s">
        <v>62</v>
      </c>
      <c r="C24" s="1" t="s">
        <v>63</v>
      </c>
      <c r="D24" s="1">
        <v>5070</v>
      </c>
    </row>
    <row r="25" s="2" customFormat="1" ht="20" customHeight="1" spans="1:4">
      <c r="A25" s="1">
        <v>21</v>
      </c>
      <c r="B25" s="1" t="s">
        <v>64</v>
      </c>
      <c r="C25" s="1" t="s">
        <v>65</v>
      </c>
      <c r="D25" s="1">
        <v>5070</v>
      </c>
    </row>
    <row r="26" s="2" customFormat="1" ht="20" customHeight="1" spans="1:4">
      <c r="A26" s="1">
        <v>22</v>
      </c>
      <c r="B26" s="1" t="s">
        <v>66</v>
      </c>
      <c r="C26" s="1" t="s">
        <v>67</v>
      </c>
      <c r="D26" s="1">
        <v>5070</v>
      </c>
    </row>
    <row r="27" s="2" customFormat="1" ht="20" customHeight="1" spans="1:4">
      <c r="A27" s="1">
        <v>23</v>
      </c>
      <c r="B27" s="1" t="s">
        <v>68</v>
      </c>
      <c r="C27" s="1" t="s">
        <v>69</v>
      </c>
      <c r="D27" s="1">
        <v>5070</v>
      </c>
    </row>
    <row r="28" s="2" customFormat="1" ht="20" customHeight="1" spans="1:4">
      <c r="A28" s="1">
        <v>24</v>
      </c>
      <c r="B28" s="1" t="s">
        <v>70</v>
      </c>
      <c r="C28" s="1" t="s">
        <v>71</v>
      </c>
      <c r="D28" s="1">
        <v>5070</v>
      </c>
    </row>
    <row r="29" s="2" customFormat="1" ht="20" customHeight="1" spans="1:4">
      <c r="A29" s="1">
        <v>25</v>
      </c>
      <c r="B29" s="1" t="s">
        <v>72</v>
      </c>
      <c r="C29" s="1" t="s">
        <v>73</v>
      </c>
      <c r="D29" s="1">
        <v>5070</v>
      </c>
    </row>
    <row r="30" s="2" customFormat="1" ht="20" customHeight="1" spans="1:4">
      <c r="A30" s="1">
        <v>26</v>
      </c>
      <c r="B30" s="1" t="s">
        <v>74</v>
      </c>
      <c r="C30" s="1" t="s">
        <v>75</v>
      </c>
      <c r="D30" s="1">
        <v>5070</v>
      </c>
    </row>
    <row r="31" s="2" customFormat="1" ht="20" customHeight="1" spans="1:4">
      <c r="A31" s="1">
        <v>27</v>
      </c>
      <c r="B31" s="1" t="s">
        <v>76</v>
      </c>
      <c r="C31" s="1" t="s">
        <v>77</v>
      </c>
      <c r="D31" s="1">
        <v>5070</v>
      </c>
    </row>
    <row r="32" s="2" customFormat="1" ht="20" customHeight="1" spans="1:4">
      <c r="A32" s="1">
        <v>28</v>
      </c>
      <c r="B32" s="1" t="s">
        <v>78</v>
      </c>
      <c r="C32" s="1" t="s">
        <v>79</v>
      </c>
      <c r="D32" s="1">
        <v>5070</v>
      </c>
    </row>
    <row r="33" s="2" customFormat="1" ht="20" customHeight="1" spans="1:4">
      <c r="A33" s="1">
        <v>29</v>
      </c>
      <c r="B33" s="1" t="s">
        <v>80</v>
      </c>
      <c r="C33" s="1" t="s">
        <v>81</v>
      </c>
      <c r="D33" s="1">
        <v>5070</v>
      </c>
    </row>
    <row r="34" s="2" customFormat="1" ht="20" customHeight="1" spans="1:4">
      <c r="A34" s="1">
        <v>30</v>
      </c>
      <c r="B34" s="1" t="s">
        <v>82</v>
      </c>
      <c r="C34" s="1" t="s">
        <v>83</v>
      </c>
      <c r="D34" s="1">
        <v>5070</v>
      </c>
    </row>
    <row r="35" s="2" customFormat="1" ht="20" customHeight="1" spans="1:4">
      <c r="A35" s="1">
        <v>31</v>
      </c>
      <c r="B35" s="1" t="s">
        <v>84</v>
      </c>
      <c r="C35" s="18" t="s">
        <v>85</v>
      </c>
      <c r="D35" s="1">
        <v>5070</v>
      </c>
    </row>
    <row r="36" s="2" customFormat="1" ht="20" customHeight="1" spans="1:4">
      <c r="A36" s="1">
        <v>32</v>
      </c>
      <c r="B36" s="1" t="s">
        <v>86</v>
      </c>
      <c r="C36" s="1" t="s">
        <v>87</v>
      </c>
      <c r="D36" s="1">
        <v>5070</v>
      </c>
    </row>
    <row r="37" s="2" customFormat="1" ht="20" customHeight="1" spans="1:4">
      <c r="A37" s="1">
        <v>33</v>
      </c>
      <c r="B37" s="1" t="s">
        <v>88</v>
      </c>
      <c r="C37" s="1" t="s">
        <v>89</v>
      </c>
      <c r="D37" s="1">
        <v>5070</v>
      </c>
    </row>
    <row r="38" s="2" customFormat="1" ht="20" customHeight="1" spans="1:4">
      <c r="A38" s="1">
        <v>34</v>
      </c>
      <c r="B38" s="1" t="s">
        <v>90</v>
      </c>
      <c r="C38" s="1" t="s">
        <v>91</v>
      </c>
      <c r="D38" s="1">
        <v>5070</v>
      </c>
    </row>
    <row r="39" s="2" customFormat="1" ht="20" customHeight="1" spans="1:4">
      <c r="A39" s="1">
        <v>35</v>
      </c>
      <c r="B39" s="1" t="s">
        <v>92</v>
      </c>
      <c r="C39" s="1" t="s">
        <v>93</v>
      </c>
      <c r="D39" s="1">
        <v>5070</v>
      </c>
    </row>
    <row r="40" s="2" customFormat="1" ht="20" customHeight="1" spans="1:4">
      <c r="A40" s="1">
        <v>36</v>
      </c>
      <c r="B40" s="1" t="s">
        <v>94</v>
      </c>
      <c r="C40" s="1" t="s">
        <v>95</v>
      </c>
      <c r="D40" s="1">
        <v>5070</v>
      </c>
    </row>
    <row r="41" s="2" customFormat="1" ht="20" customHeight="1" spans="1:4">
      <c r="A41" s="1">
        <v>37</v>
      </c>
      <c r="B41" s="1" t="s">
        <v>96</v>
      </c>
      <c r="C41" s="1" t="s">
        <v>97</v>
      </c>
      <c r="D41" s="1">
        <v>5070</v>
      </c>
    </row>
    <row r="42" s="2" customFormat="1" ht="20" customHeight="1" spans="1:4">
      <c r="A42" s="1" t="s">
        <v>22</v>
      </c>
      <c r="B42" s="1"/>
      <c r="C42" s="1"/>
      <c r="D42" s="1">
        <f>SUM(D5:D41)</f>
        <v>187590</v>
      </c>
    </row>
  </sheetData>
  <mergeCells count="5">
    <mergeCell ref="A1:D1"/>
    <mergeCell ref="A42:C42"/>
    <mergeCell ref="A3:A4"/>
    <mergeCell ref="B3:B4"/>
    <mergeCell ref="C3:C4"/>
  </mergeCells>
  <printOptions horizontalCentered="1"/>
  <pageMargins left="1" right="1" top="0.751388888888889" bottom="0.751388888888889" header="0.297916666666667" footer="0.297916666666667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F14"/>
  <sheetViews>
    <sheetView workbookViewId="0">
      <selection activeCell="I28" sqref="I28"/>
    </sheetView>
  </sheetViews>
  <sheetFormatPr defaultColWidth="9" defaultRowHeight="13.5" outlineLevelCol="5"/>
  <cols>
    <col min="5" max="5" width="9.375"/>
    <col min="6" max="7" width="10.375"/>
  </cols>
  <sheetData>
    <row r="2" ht="20" customHeight="1" spans="4:5">
      <c r="D2" s="1">
        <v>1</v>
      </c>
      <c r="E2" s="1">
        <v>36589.2</v>
      </c>
    </row>
    <row r="3" ht="20" customHeight="1" spans="4:5">
      <c r="D3" s="1">
        <v>2</v>
      </c>
      <c r="E3" s="1">
        <v>12754.8</v>
      </c>
    </row>
    <row r="4" ht="20" customHeight="1" spans="4:5">
      <c r="D4" s="1">
        <v>3</v>
      </c>
      <c r="E4" s="1">
        <v>18722.1</v>
      </c>
    </row>
    <row r="5" ht="20" customHeight="1" spans="4:5">
      <c r="D5" s="1">
        <v>4</v>
      </c>
      <c r="E5" s="1">
        <v>38914.2</v>
      </c>
    </row>
    <row r="6" ht="20" customHeight="1" spans="4:5">
      <c r="D6" s="1">
        <v>5</v>
      </c>
      <c r="E6" s="1">
        <v>27441.9</v>
      </c>
    </row>
    <row r="7" ht="20" customHeight="1" spans="4:5">
      <c r="D7" s="1">
        <v>6</v>
      </c>
      <c r="E7" s="1">
        <v>27441.9</v>
      </c>
    </row>
    <row r="8" ht="20" customHeight="1" spans="4:5">
      <c r="D8" s="1">
        <v>7</v>
      </c>
      <c r="E8" s="1">
        <v>27131.57</v>
      </c>
    </row>
    <row r="9" ht="20" customHeight="1" spans="4:5">
      <c r="D9" s="1">
        <v>8</v>
      </c>
      <c r="E9" s="1">
        <v>42663.39</v>
      </c>
    </row>
    <row r="10" ht="20" customHeight="1" spans="4:5">
      <c r="D10" s="1">
        <v>9</v>
      </c>
      <c r="E10" s="1">
        <v>53800</v>
      </c>
    </row>
    <row r="11" ht="20" customHeight="1" spans="4:5">
      <c r="D11" s="1">
        <v>10</v>
      </c>
      <c r="E11" s="1">
        <v>172480</v>
      </c>
    </row>
    <row r="12" ht="20" customHeight="1" spans="4:5">
      <c r="D12" s="1">
        <v>11</v>
      </c>
      <c r="E12" s="1">
        <v>173888</v>
      </c>
    </row>
    <row r="13" ht="20" customHeight="1" spans="4:5">
      <c r="D13" s="1">
        <v>12</v>
      </c>
      <c r="E13" s="1">
        <v>166144</v>
      </c>
    </row>
    <row r="14" ht="20" customHeight="1" spans="4:6">
      <c r="D14" s="2" t="s">
        <v>98</v>
      </c>
      <c r="E14" s="2"/>
      <c r="F14">
        <f>SUM(E2:E13)</f>
        <v>797971.06</v>
      </c>
    </row>
  </sheetData>
  <mergeCells count="1">
    <mergeCell ref="D14:E1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宣传部</vt:lpstr>
      <vt:lpstr>蝉房乡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2017-12-21T08:22:00Z</dcterms:created>
  <dcterms:modified xsi:type="dcterms:W3CDTF">2018-05-23T07:17:41Z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